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č. 1 31.1.2024" sheetId="3" r:id="rId1"/>
  </sheets>
  <definedNames/>
  <calcPr calcId="162913"/>
</workbook>
</file>

<file path=xl/sharedStrings.xml><?xml version="1.0" encoding="utf-8"?>
<sst xmlns="http://schemas.openxmlformats.org/spreadsheetml/2006/main" count="124" uniqueCount="93">
  <si>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</si>
  <si>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</si>
  <si>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</si>
  <si>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</si>
  <si>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</si>
  <si>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</si>
  <si>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</si>
  <si>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</si>
  <si>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</si>
  <si>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</si>
  <si>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</si>
  <si>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</si>
  <si>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</si>
  <si>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</si>
  <si>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</si>
  <si>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</si>
  <si>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</si>
  <si>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</si>
  <si>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</si>
  <si>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</si>
  <si>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</si>
  <si>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</si>
  <si>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</si>
  <si>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</si>
  <si>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</si>
  <si>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</si>
  <si>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</si>
  <si>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</si>
  <si>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</si>
  <si>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</si>
  <si>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</si>
  <si>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</si>
  <si>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</si>
  <si>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</si>
  <si>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</si>
  <si>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č. 1</t>
  </si>
  <si>
    <t>4.</t>
  </si>
  <si>
    <t>Schv. rozpočet</t>
  </si>
  <si>
    <t>NZ</t>
  </si>
  <si>
    <t>P= příjmy   V= výdaje   NZ= nově zařazeno do R2023</t>
  </si>
  <si>
    <t>Rekapitulace celkového rozpočtu města na rok 2023 včetně RO</t>
  </si>
  <si>
    <t>Ul. Bří Mrštíků Chodníky, přesun na informační panely DSZO</t>
  </si>
  <si>
    <t>0357</t>
  </si>
  <si>
    <t>0358</t>
  </si>
  <si>
    <t>00150</t>
  </si>
  <si>
    <t>4350</t>
  </si>
  <si>
    <t>2400</t>
  </si>
  <si>
    <t>3639</t>
  </si>
  <si>
    <t>0128</t>
  </si>
  <si>
    <t>2229</t>
  </si>
  <si>
    <t>2164</t>
  </si>
  <si>
    <t>2161</t>
  </si>
  <si>
    <t>0517</t>
  </si>
  <si>
    <t>0597</t>
  </si>
  <si>
    <t>0742</t>
  </si>
  <si>
    <t>0168</t>
  </si>
  <si>
    <t>0738</t>
  </si>
  <si>
    <t>0748</t>
  </si>
  <si>
    <t>0765</t>
  </si>
  <si>
    <t>0736</t>
  </si>
  <si>
    <t>0734</t>
  </si>
  <si>
    <t>0755</t>
  </si>
  <si>
    <t>Záštita starostky</t>
  </si>
  <si>
    <t>5.</t>
  </si>
  <si>
    <t>1244</t>
  </si>
  <si>
    <t>0181</t>
  </si>
  <si>
    <t>0746</t>
  </si>
  <si>
    <t>EKO Transfer nenin. dotace na realizaci projektu Sebeobrana žáků na ZŠ TGM</t>
  </si>
  <si>
    <t xml:space="preserve">EKO Transfer nenin. dotace na realizaci projektu Sebeobrana na Mánesce </t>
  </si>
  <si>
    <t>ORM Projekty nejbližších let (opravy)</t>
  </si>
  <si>
    <t>OŠK Fin. dar pro Syndikát novinářů Zlínského kraje - příspěvek na dokumentační projekt</t>
  </si>
  <si>
    <t>OŠK Fin. dar pro KESBUK, z.s. - závod Běh tříkrálový</t>
  </si>
  <si>
    <t>ORM SENIOR C - modernizace EPS</t>
  </si>
  <si>
    <t>ORM SENIOR - nákup BEV</t>
  </si>
  <si>
    <t>ORM Projekty nejbližších let (stavby)</t>
  </si>
  <si>
    <t>ORM Dopravní opatření Baťov</t>
  </si>
  <si>
    <t>ORM Dopravní opatření Horní Střed</t>
  </si>
  <si>
    <t>OŠK Nein. dotace na činnost ALL SPORT KIDS academy, z.s.</t>
  </si>
  <si>
    <t>OŠK Nein. dotace na činnost Asociace TOM ČR, TOM 1419 Otrokovice</t>
  </si>
  <si>
    <t>OŠK Nein. dotace na činnost GYMNASTICKÝ AEROBIK - BK - OTROKOVICE, z.s</t>
  </si>
  <si>
    <t>OŠK Nein. dotace na činnost MORAVIAMAN TEAM, z. s.</t>
  </si>
  <si>
    <t>OŠK Nein. dotace na činnost SH ČMS - Sbor dobrovolných hasičů Kvítkovice</t>
  </si>
  <si>
    <t>OŠK Nein. dotace na činnost SK ARNOLD CLUB Otrokovice, z.s.</t>
  </si>
  <si>
    <t>OŠK Nein. dotace na činnost Tenis Trávníky Otrokovice, spolek</t>
  </si>
  <si>
    <t>Otrokovice, 31.1.2024</t>
  </si>
  <si>
    <t xml:space="preserve">Rozpočtové opatření č. 1/2024 - změna schváleného rozpočtu roku 2024 - leden  (údaje v tis. Kč) </t>
  </si>
  <si>
    <t xml:space="preserve">OŠK Nein. dotace na činnost ŠSK AŠSK při ZŠ Mánesova Otrokovice, p.o., pob.spolek </t>
  </si>
  <si>
    <t>OŠK Nein. dotace na činnost Junák - český skaut, střed. Josefa Šivela Otrokovice, z. s.</t>
  </si>
  <si>
    <t>9314</t>
  </si>
  <si>
    <t>2468</t>
  </si>
  <si>
    <t>DSZO pořízení informačních panelů (3 ks), dle us. RMO/2/2/24</t>
  </si>
  <si>
    <t>OŠK Neinvestiční transfery spolkům, dle us. RMO/11/2/24</t>
  </si>
  <si>
    <t>Příloha k us. RMO/14/2/24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</si>
</sst>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14" fontId="1" fillId="0" borderId="0" xfId="0" applyNumberFormat="1" applyFont="1" applyAlignment="1">
      <alignment horizontal="right"/>
    </xf>
    <xf numFmtId="0" fontId="1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0" fillId="0" borderId="0" xfId="0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3" fillId="5" borderId="5" xfId="0" applyNumberFormat="1" applyFont="1" applyFill="1" applyBorder="1" applyAlignment="1">
      <alignment vertical="center"/>
    </xf>
    <xf numFmtId="4" fontId="1" fillId="3" borderId="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4" fontId="3" fillId="0" borderId="5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1" fillId="3" borderId="8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0" fontId="7" fillId="0" borderId="5" xfId="0" applyNumberFormat="1" applyFont="1" applyBorder="1"/>
    <xf numFmtId="49" fontId="1" fillId="5" borderId="5" xfId="0" applyNumberFormat="1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0" fontId="7" fillId="5" borderId="5" xfId="0" applyNumberFormat="1" applyFont="1" applyFill="1" applyBorder="1"/>
    <xf numFmtId="0" fontId="1" fillId="0" borderId="5" xfId="0" applyFont="1" applyBorder="1"/>
    <xf numFmtId="4" fontId="1" fillId="0" borderId="5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vertical="center"/>
    </xf>
    <xf numFmtId="49" fontId="1" fillId="5" borderId="5" xfId="0" applyNumberFormat="1" applyFont="1" applyFill="1" applyBorder="1" applyAlignment="1">
      <alignment horizontal="left" vertical="center"/>
    </xf>
    <xf numFmtId="49" fontId="7" fillId="5" borderId="5" xfId="0" applyNumberFormat="1" applyFont="1" applyFill="1" applyBorder="1" applyAlignment="1">
      <alignment horizontal="center"/>
    </xf>
    <xf numFmtId="0" fontId="1" fillId="5" borderId="5" xfId="0" applyFont="1" applyFill="1" applyBorder="1"/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0" fontId="7" fillId="5" borderId="5" xfId="0" applyFont="1" applyFill="1" applyBorder="1"/>
    <xf numFmtId="0" fontId="1" fillId="5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43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 topLeftCell="A1">
      <selection activeCell="N18" sqref="N18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7.7109375" style="0" customWidth="1"/>
    <col min="5" max="7" width="7.28125" style="0" customWidth="1"/>
    <col min="8" max="8" width="10.8515625" style="0" customWidth="1"/>
    <col min="9" max="9" width="9.00390625" style="0" customWidth="1"/>
    <col min="10" max="10" width="10.421875" style="0" customWidth="1"/>
  </cols>
  <sheetData>
    <row r="1" spans="1:10" ht="12.95" customHeight="1">
      <c r="A1" s="1" t="s">
        <v>85</v>
      </c>
      <c r="B1" s="50"/>
      <c r="C1" s="2"/>
      <c r="D1" s="2"/>
      <c r="E1" s="3"/>
      <c r="F1" s="3"/>
      <c r="G1" s="3"/>
      <c r="H1" s="118" t="s">
        <v>92</v>
      </c>
      <c r="I1" s="118"/>
      <c r="J1" s="118"/>
    </row>
    <row r="2" spans="1:10" ht="12.95" customHeight="1">
      <c r="A2" s="4" t="s">
        <v>0</v>
      </c>
      <c r="B2" s="116" t="s">
        <v>1</v>
      </c>
      <c r="C2" s="4"/>
      <c r="D2" s="4" t="s">
        <v>2</v>
      </c>
      <c r="E2" s="116" t="s">
        <v>3</v>
      </c>
      <c r="F2" s="116" t="s">
        <v>4</v>
      </c>
      <c r="G2" s="116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17"/>
      <c r="C3" s="5"/>
      <c r="D3" s="5" t="s">
        <v>10</v>
      </c>
      <c r="E3" s="117"/>
      <c r="F3" s="117"/>
      <c r="G3" s="117"/>
      <c r="H3" s="5" t="s">
        <v>11</v>
      </c>
      <c r="I3" s="5" t="s">
        <v>35</v>
      </c>
      <c r="J3" s="5" t="s">
        <v>11</v>
      </c>
    </row>
    <row r="4" spans="1:10" ht="12.95" customHeight="1">
      <c r="A4" s="6" t="s">
        <v>12</v>
      </c>
      <c r="B4" s="7"/>
      <c r="C4" s="71"/>
      <c r="D4" s="71"/>
      <c r="E4" s="71"/>
      <c r="F4" s="71"/>
      <c r="G4" s="71"/>
      <c r="H4" s="71"/>
      <c r="I4" s="70"/>
      <c r="J4" s="71"/>
    </row>
    <row r="5" spans="1:10" ht="12.95" customHeight="1">
      <c r="A5" s="86" t="s">
        <v>13</v>
      </c>
      <c r="B5" s="68"/>
      <c r="C5" s="65"/>
      <c r="D5" s="86"/>
      <c r="E5" s="86"/>
      <c r="F5" s="86"/>
      <c r="G5" s="63"/>
      <c r="H5" s="64"/>
      <c r="I5" s="67"/>
      <c r="J5" s="66"/>
    </row>
    <row r="6" spans="1:10" ht="12.95" customHeight="1">
      <c r="A6" s="11"/>
      <c r="B6" s="12"/>
      <c r="C6" s="13"/>
      <c r="D6" s="13"/>
      <c r="E6" s="128" t="s">
        <v>16</v>
      </c>
      <c r="F6" s="128"/>
      <c r="G6" s="128"/>
      <c r="H6" s="9">
        <f>H5</f>
        <v>0</v>
      </c>
      <c r="I6" s="9">
        <f aca="true" t="shared" si="0" ref="I6:J6">I5</f>
        <v>0</v>
      </c>
      <c r="J6" s="9">
        <f t="shared" si="0"/>
        <v>0</v>
      </c>
    </row>
    <row r="7" spans="1:12" ht="12.95" customHeight="1">
      <c r="A7" s="11"/>
      <c r="B7" s="14" t="s">
        <v>39</v>
      </c>
      <c r="C7" s="13"/>
      <c r="D7" s="13"/>
      <c r="E7" s="129" t="s">
        <v>17</v>
      </c>
      <c r="F7" s="129"/>
      <c r="G7" s="129"/>
      <c r="H7" s="9">
        <v>0</v>
      </c>
      <c r="I7" s="9">
        <v>0</v>
      </c>
      <c r="J7" s="9">
        <v>0</v>
      </c>
      <c r="K7" s="80"/>
      <c r="L7" s="79"/>
    </row>
    <row r="8" spans="1:11" ht="12.95" customHeight="1">
      <c r="A8" s="11"/>
      <c r="B8" s="15"/>
      <c r="C8" s="13"/>
      <c r="D8" s="13"/>
      <c r="E8" s="130" t="s">
        <v>18</v>
      </c>
      <c r="F8" s="130"/>
      <c r="G8" s="130"/>
      <c r="H8" s="9">
        <v>0</v>
      </c>
      <c r="I8" s="9">
        <v>0</v>
      </c>
      <c r="J8" s="9">
        <v>0</v>
      </c>
      <c r="K8" s="81"/>
    </row>
    <row r="9" spans="1:10" ht="12.95" customHeight="1">
      <c r="A9" s="17"/>
      <c r="B9" s="18"/>
      <c r="C9" s="19"/>
      <c r="D9" s="19"/>
      <c r="E9" s="130" t="s">
        <v>19</v>
      </c>
      <c r="F9" s="130"/>
      <c r="G9" s="130"/>
      <c r="H9" s="20">
        <f>H6-H7-H8</f>
        <v>0</v>
      </c>
      <c r="I9" s="20">
        <f>I6-I7-I8</f>
        <v>0</v>
      </c>
      <c r="J9" s="20">
        <f>J6-J7-J8</f>
        <v>0</v>
      </c>
    </row>
    <row r="10" spans="1:10" ht="12.95" customHeight="1">
      <c r="A10" s="21" t="s">
        <v>20</v>
      </c>
      <c r="B10" s="22"/>
      <c r="C10" s="23"/>
      <c r="D10" s="23"/>
      <c r="E10" s="92"/>
      <c r="F10" s="37"/>
      <c r="G10" s="37"/>
      <c r="H10" s="93"/>
      <c r="I10" s="93"/>
      <c r="J10" s="94"/>
    </row>
    <row r="11" spans="1:10" ht="12.95" customHeight="1">
      <c r="A11" s="86" t="s">
        <v>13</v>
      </c>
      <c r="B11" s="68" t="s">
        <v>90</v>
      </c>
      <c r="C11" s="65"/>
      <c r="D11" s="65"/>
      <c r="E11" s="86">
        <v>2295</v>
      </c>
      <c r="F11" s="86">
        <v>5213</v>
      </c>
      <c r="G11" s="63"/>
      <c r="H11" s="64">
        <v>30780</v>
      </c>
      <c r="I11" s="67">
        <v>280</v>
      </c>
      <c r="J11" s="66">
        <f>H11+I11</f>
        <v>31060</v>
      </c>
    </row>
    <row r="12" spans="1:10" s="69" customFormat="1" ht="12.95" customHeight="1">
      <c r="A12" s="86" t="s">
        <v>14</v>
      </c>
      <c r="B12" s="56" t="s">
        <v>67</v>
      </c>
      <c r="C12" s="57" t="s">
        <v>38</v>
      </c>
      <c r="D12" s="59" t="s">
        <v>44</v>
      </c>
      <c r="E12" s="58">
        <v>3113</v>
      </c>
      <c r="F12" s="58">
        <v>5336</v>
      </c>
      <c r="G12" s="59" t="s">
        <v>42</v>
      </c>
      <c r="H12" s="60">
        <v>0</v>
      </c>
      <c r="I12" s="61">
        <v>9.8</v>
      </c>
      <c r="J12" s="62">
        <f aca="true" t="shared" si="1" ref="J12:J13">H12+I12</f>
        <v>9.8</v>
      </c>
    </row>
    <row r="13" spans="1:10" ht="12.95" customHeight="1">
      <c r="A13" s="86" t="s">
        <v>15</v>
      </c>
      <c r="B13" s="56" t="s">
        <v>68</v>
      </c>
      <c r="C13" s="57" t="s">
        <v>38</v>
      </c>
      <c r="D13" s="59" t="s">
        <v>44</v>
      </c>
      <c r="E13" s="58">
        <v>3113</v>
      </c>
      <c r="F13" s="58">
        <v>5336</v>
      </c>
      <c r="G13" s="59" t="s">
        <v>43</v>
      </c>
      <c r="H13" s="62">
        <v>0</v>
      </c>
      <c r="I13" s="82">
        <v>9</v>
      </c>
      <c r="J13" s="62">
        <f t="shared" si="1"/>
        <v>9</v>
      </c>
    </row>
    <row r="14" spans="1:10" s="69" customFormat="1" ht="12.95" customHeight="1">
      <c r="A14" s="87" t="s">
        <v>15</v>
      </c>
      <c r="B14" s="109" t="s">
        <v>69</v>
      </c>
      <c r="C14" s="57" t="s">
        <v>38</v>
      </c>
      <c r="D14" s="59"/>
      <c r="E14" s="110" t="s">
        <v>47</v>
      </c>
      <c r="F14" s="102">
        <v>5171</v>
      </c>
      <c r="G14" s="110" t="s">
        <v>48</v>
      </c>
      <c r="H14" s="104">
        <v>0</v>
      </c>
      <c r="I14" s="82">
        <v>9</v>
      </c>
      <c r="J14" s="103">
        <f>H14+I14</f>
        <v>9</v>
      </c>
    </row>
    <row r="15" spans="1:10" ht="12.95" customHeight="1">
      <c r="A15" s="121" t="s">
        <v>36</v>
      </c>
      <c r="B15" s="108" t="s">
        <v>91</v>
      </c>
      <c r="C15" s="65"/>
      <c r="D15" s="86"/>
      <c r="E15" s="97">
        <v>3419</v>
      </c>
      <c r="F15" s="97">
        <v>5222</v>
      </c>
      <c r="G15" s="96" t="s">
        <v>52</v>
      </c>
      <c r="H15" s="106">
        <v>7250</v>
      </c>
      <c r="I15" s="107">
        <v>-553.6</v>
      </c>
      <c r="J15" s="27">
        <f aca="true" t="shared" si="2" ref="J15:J27">H15+I15</f>
        <v>6696.4</v>
      </c>
    </row>
    <row r="16" spans="1:10" s="69" customFormat="1" ht="12.95" customHeight="1">
      <c r="A16" s="121"/>
      <c r="B16" s="115" t="s">
        <v>77</v>
      </c>
      <c r="C16" s="57" t="s">
        <v>38</v>
      </c>
      <c r="D16" s="58"/>
      <c r="E16" s="102">
        <v>3419</v>
      </c>
      <c r="F16" s="102">
        <v>5222</v>
      </c>
      <c r="G16" s="101" t="s">
        <v>53</v>
      </c>
      <c r="H16" s="112">
        <v>0</v>
      </c>
      <c r="I16" s="113">
        <v>140.5</v>
      </c>
      <c r="J16" s="103">
        <f t="shared" si="2"/>
        <v>140.5</v>
      </c>
    </row>
    <row r="17" spans="1:10" s="69" customFormat="1" ht="12.95" customHeight="1">
      <c r="A17" s="121"/>
      <c r="B17" s="115" t="s">
        <v>78</v>
      </c>
      <c r="C17" s="57" t="s">
        <v>38</v>
      </c>
      <c r="D17" s="58"/>
      <c r="E17" s="102">
        <v>3421</v>
      </c>
      <c r="F17" s="102">
        <v>5222</v>
      </c>
      <c r="G17" s="101" t="s">
        <v>54</v>
      </c>
      <c r="H17" s="112">
        <v>0</v>
      </c>
      <c r="I17" s="113">
        <v>115.6</v>
      </c>
      <c r="J17" s="103">
        <f t="shared" si="2"/>
        <v>115.6</v>
      </c>
    </row>
    <row r="18" spans="1:10" s="69" customFormat="1" ht="12.95" customHeight="1">
      <c r="A18" s="121"/>
      <c r="B18" s="115" t="s">
        <v>79</v>
      </c>
      <c r="C18" s="57" t="s">
        <v>38</v>
      </c>
      <c r="D18" s="58"/>
      <c r="E18" s="102">
        <v>3419</v>
      </c>
      <c r="F18" s="102">
        <v>5222</v>
      </c>
      <c r="G18" s="101" t="s">
        <v>55</v>
      </c>
      <c r="H18" s="112">
        <v>0</v>
      </c>
      <c r="I18" s="113">
        <v>118.2</v>
      </c>
      <c r="J18" s="103">
        <f t="shared" si="2"/>
        <v>118.2</v>
      </c>
    </row>
    <row r="19" spans="1:10" s="69" customFormat="1" ht="12.95" customHeight="1">
      <c r="A19" s="121"/>
      <c r="B19" s="115" t="s">
        <v>87</v>
      </c>
      <c r="C19" s="57" t="s">
        <v>38</v>
      </c>
      <c r="D19" s="58"/>
      <c r="E19" s="102">
        <v>3421</v>
      </c>
      <c r="F19" s="102">
        <v>5222</v>
      </c>
      <c r="G19" s="101" t="s">
        <v>56</v>
      </c>
      <c r="H19" s="112">
        <v>0</v>
      </c>
      <c r="I19" s="113">
        <v>54.1</v>
      </c>
      <c r="J19" s="103">
        <f t="shared" si="2"/>
        <v>54.1</v>
      </c>
    </row>
    <row r="20" spans="1:10" s="69" customFormat="1" ht="12.95" customHeight="1">
      <c r="A20" s="121"/>
      <c r="B20" s="115" t="s">
        <v>80</v>
      </c>
      <c r="C20" s="57" t="s">
        <v>38</v>
      </c>
      <c r="D20" s="58"/>
      <c r="E20" s="102">
        <v>3419</v>
      </c>
      <c r="F20" s="102">
        <v>5222</v>
      </c>
      <c r="G20" s="101" t="s">
        <v>57</v>
      </c>
      <c r="H20" s="112">
        <v>0</v>
      </c>
      <c r="I20" s="113">
        <v>8.9</v>
      </c>
      <c r="J20" s="103">
        <f t="shared" si="2"/>
        <v>8.9</v>
      </c>
    </row>
    <row r="21" spans="1:10" s="69" customFormat="1" ht="12.95" customHeight="1">
      <c r="A21" s="121"/>
      <c r="B21" s="115" t="s">
        <v>81</v>
      </c>
      <c r="C21" s="57" t="s">
        <v>38</v>
      </c>
      <c r="D21" s="58"/>
      <c r="E21" s="102">
        <v>5512</v>
      </c>
      <c r="F21" s="102">
        <v>5222</v>
      </c>
      <c r="G21" s="101" t="s">
        <v>58</v>
      </c>
      <c r="H21" s="112">
        <v>0</v>
      </c>
      <c r="I21" s="113">
        <v>82</v>
      </c>
      <c r="J21" s="103">
        <f t="shared" si="2"/>
        <v>82</v>
      </c>
    </row>
    <row r="22" spans="1:10" s="69" customFormat="1" ht="12.95" customHeight="1">
      <c r="A22" s="121"/>
      <c r="B22" s="115" t="s">
        <v>82</v>
      </c>
      <c r="C22" s="57" t="s">
        <v>38</v>
      </c>
      <c r="D22" s="58"/>
      <c r="E22" s="102">
        <v>3419</v>
      </c>
      <c r="F22" s="102">
        <v>5222</v>
      </c>
      <c r="G22" s="101" t="s">
        <v>59</v>
      </c>
      <c r="H22" s="112">
        <v>0</v>
      </c>
      <c r="I22" s="113">
        <v>11.2</v>
      </c>
      <c r="J22" s="103">
        <f t="shared" si="2"/>
        <v>11.2</v>
      </c>
    </row>
    <row r="23" spans="1:10" s="69" customFormat="1" ht="12.95" customHeight="1">
      <c r="A23" s="121"/>
      <c r="B23" s="115" t="s">
        <v>86</v>
      </c>
      <c r="C23" s="57" t="s">
        <v>38</v>
      </c>
      <c r="D23" s="58"/>
      <c r="E23" s="102">
        <v>3419</v>
      </c>
      <c r="F23" s="102">
        <v>5222</v>
      </c>
      <c r="G23" s="101" t="s">
        <v>60</v>
      </c>
      <c r="H23" s="112">
        <v>0</v>
      </c>
      <c r="I23" s="113">
        <v>10</v>
      </c>
      <c r="J23" s="103">
        <f t="shared" si="2"/>
        <v>10</v>
      </c>
    </row>
    <row r="24" spans="1:10" s="69" customFormat="1" ht="12.95" customHeight="1">
      <c r="A24" s="121"/>
      <c r="B24" s="115" t="s">
        <v>83</v>
      </c>
      <c r="C24" s="57" t="s">
        <v>38</v>
      </c>
      <c r="D24" s="58"/>
      <c r="E24" s="102">
        <v>3419</v>
      </c>
      <c r="F24" s="102">
        <v>5222</v>
      </c>
      <c r="G24" s="101" t="s">
        <v>61</v>
      </c>
      <c r="H24" s="112">
        <v>0</v>
      </c>
      <c r="I24" s="113">
        <v>13.1</v>
      </c>
      <c r="J24" s="103">
        <f t="shared" si="2"/>
        <v>13.1</v>
      </c>
    </row>
    <row r="25" spans="1:10" s="69" customFormat="1" ht="12.95" customHeight="1">
      <c r="A25" s="121" t="s">
        <v>63</v>
      </c>
      <c r="B25" s="105" t="s">
        <v>62</v>
      </c>
      <c r="C25" s="65"/>
      <c r="D25" s="86"/>
      <c r="E25" s="97">
        <v>6112</v>
      </c>
      <c r="F25" s="97">
        <v>5901</v>
      </c>
      <c r="G25" s="96" t="s">
        <v>64</v>
      </c>
      <c r="H25" s="106">
        <v>150</v>
      </c>
      <c r="I25" s="107">
        <v>-15</v>
      </c>
      <c r="J25" s="27">
        <f t="shared" si="2"/>
        <v>135</v>
      </c>
    </row>
    <row r="26" spans="1:10" s="69" customFormat="1" ht="12.95" customHeight="1">
      <c r="A26" s="121"/>
      <c r="B26" s="111" t="s">
        <v>70</v>
      </c>
      <c r="C26" s="57" t="s">
        <v>38</v>
      </c>
      <c r="D26" s="58"/>
      <c r="E26" s="102">
        <v>3316</v>
      </c>
      <c r="F26" s="102">
        <v>5222</v>
      </c>
      <c r="G26" s="101" t="s">
        <v>65</v>
      </c>
      <c r="H26" s="112">
        <v>0</v>
      </c>
      <c r="I26" s="113">
        <v>10</v>
      </c>
      <c r="J26" s="103">
        <f t="shared" si="2"/>
        <v>10</v>
      </c>
    </row>
    <row r="27" spans="1:10" s="69" customFormat="1" ht="12.95" customHeight="1">
      <c r="A27" s="121"/>
      <c r="B27" s="114" t="s">
        <v>71</v>
      </c>
      <c r="C27" s="57" t="s">
        <v>38</v>
      </c>
      <c r="D27" s="58"/>
      <c r="E27" s="102">
        <v>3419</v>
      </c>
      <c r="F27" s="102">
        <v>5222</v>
      </c>
      <c r="G27" s="101" t="s">
        <v>66</v>
      </c>
      <c r="H27" s="112">
        <v>0</v>
      </c>
      <c r="I27" s="113">
        <v>5</v>
      </c>
      <c r="J27" s="103">
        <f t="shared" si="2"/>
        <v>5</v>
      </c>
    </row>
    <row r="28" spans="1:10" ht="12.95" customHeight="1">
      <c r="A28" s="17"/>
      <c r="B28" s="22"/>
      <c r="C28" s="23"/>
      <c r="D28" s="23"/>
      <c r="E28" s="131" t="s">
        <v>21</v>
      </c>
      <c r="F28" s="118"/>
      <c r="G28" s="132"/>
      <c r="H28" s="29">
        <f>SUM(H11:H27)</f>
        <v>38180</v>
      </c>
      <c r="I28" s="29">
        <f aca="true" t="shared" si="3" ref="I28:J28">SUM(I11:I27)</f>
        <v>307.8</v>
      </c>
      <c r="J28" s="29">
        <f t="shared" si="3"/>
        <v>38487.79999999999</v>
      </c>
    </row>
    <row r="29" spans="1:10" ht="12.95" customHeight="1">
      <c r="A29" s="51" t="s">
        <v>22</v>
      </c>
      <c r="B29" s="22"/>
      <c r="C29" s="23"/>
      <c r="D29" s="23"/>
      <c r="E29" s="24"/>
      <c r="F29" s="22"/>
      <c r="G29" s="22"/>
      <c r="H29" s="25"/>
      <c r="I29" s="25"/>
      <c r="J29" s="30"/>
    </row>
    <row r="30" spans="1:10" ht="12.95" customHeight="1">
      <c r="A30" s="84" t="s">
        <v>13</v>
      </c>
      <c r="B30" s="68" t="s">
        <v>41</v>
      </c>
      <c r="C30" s="65"/>
      <c r="D30" s="63"/>
      <c r="E30" s="86">
        <v>2212</v>
      </c>
      <c r="F30" s="86">
        <v>6121</v>
      </c>
      <c r="G30" s="63" t="s">
        <v>88</v>
      </c>
      <c r="H30" s="66">
        <v>1500</v>
      </c>
      <c r="I30" s="91">
        <v>-298.8</v>
      </c>
      <c r="J30" s="64">
        <f>H30+I30</f>
        <v>1201.2</v>
      </c>
    </row>
    <row r="31" spans="1:10" s="69" customFormat="1" ht="12.95" customHeight="1">
      <c r="A31" s="119" t="s">
        <v>14</v>
      </c>
      <c r="B31" s="95" t="s">
        <v>72</v>
      </c>
      <c r="C31" s="65"/>
      <c r="D31" s="63"/>
      <c r="E31" s="96" t="s">
        <v>45</v>
      </c>
      <c r="F31" s="97">
        <v>6121</v>
      </c>
      <c r="G31" s="96" t="s">
        <v>46</v>
      </c>
      <c r="H31" s="99">
        <v>6500</v>
      </c>
      <c r="I31" s="91">
        <v>-54.5</v>
      </c>
      <c r="J31" s="27">
        <f aca="true" t="shared" si="4" ref="J31:J35">H31+I31</f>
        <v>6445.5</v>
      </c>
    </row>
    <row r="32" spans="1:10" s="69" customFormat="1" ht="12.95" customHeight="1">
      <c r="A32" s="120"/>
      <c r="B32" s="100" t="s">
        <v>73</v>
      </c>
      <c r="C32" s="57" t="s">
        <v>38</v>
      </c>
      <c r="D32" s="59"/>
      <c r="E32" s="101" t="s">
        <v>45</v>
      </c>
      <c r="F32" s="102">
        <v>6123</v>
      </c>
      <c r="G32" s="101" t="s">
        <v>89</v>
      </c>
      <c r="H32" s="104">
        <v>0</v>
      </c>
      <c r="I32" s="82">
        <v>54.5</v>
      </c>
      <c r="J32" s="103">
        <f t="shared" si="4"/>
        <v>54.5</v>
      </c>
    </row>
    <row r="33" spans="1:10" s="69" customFormat="1" ht="12.95" customHeight="1">
      <c r="A33" s="87" t="s">
        <v>15</v>
      </c>
      <c r="B33" s="95" t="s">
        <v>74</v>
      </c>
      <c r="C33" s="65"/>
      <c r="D33" s="63"/>
      <c r="E33" s="98" t="s">
        <v>47</v>
      </c>
      <c r="F33" s="97">
        <v>6121</v>
      </c>
      <c r="G33" s="98" t="s">
        <v>48</v>
      </c>
      <c r="H33" s="99">
        <v>600</v>
      </c>
      <c r="I33" s="91">
        <v>-9</v>
      </c>
      <c r="J33" s="27">
        <f t="shared" si="4"/>
        <v>591</v>
      </c>
    </row>
    <row r="34" spans="1:10" s="69" customFormat="1" ht="12.95" customHeight="1">
      <c r="A34" s="119" t="s">
        <v>36</v>
      </c>
      <c r="B34" s="95" t="s">
        <v>75</v>
      </c>
      <c r="C34" s="65"/>
      <c r="D34" s="63"/>
      <c r="E34" s="98" t="s">
        <v>49</v>
      </c>
      <c r="F34" s="97">
        <v>6121</v>
      </c>
      <c r="G34" s="98" t="s">
        <v>50</v>
      </c>
      <c r="H34" s="99">
        <v>600</v>
      </c>
      <c r="I34" s="91">
        <v>-19.5</v>
      </c>
      <c r="J34" s="27">
        <f t="shared" si="4"/>
        <v>580.5</v>
      </c>
    </row>
    <row r="35" spans="1:10" s="69" customFormat="1" ht="12.95" customHeight="1">
      <c r="A35" s="120"/>
      <c r="B35" s="95" t="s">
        <v>76</v>
      </c>
      <c r="C35" s="65"/>
      <c r="D35" s="63"/>
      <c r="E35" s="98" t="s">
        <v>49</v>
      </c>
      <c r="F35" s="97">
        <v>6121</v>
      </c>
      <c r="G35" s="98" t="s">
        <v>51</v>
      </c>
      <c r="H35" s="99">
        <v>250</v>
      </c>
      <c r="I35" s="91">
        <v>19.5</v>
      </c>
      <c r="J35" s="27">
        <f t="shared" si="4"/>
        <v>269.5</v>
      </c>
    </row>
    <row r="36" spans="1:10" ht="12.95" customHeight="1">
      <c r="A36" s="72"/>
      <c r="B36" s="73"/>
      <c r="C36" s="74"/>
      <c r="D36" s="74"/>
      <c r="E36" s="133" t="s">
        <v>23</v>
      </c>
      <c r="F36" s="133"/>
      <c r="G36" s="133"/>
      <c r="H36" s="49">
        <f>SUM(H30:H35)</f>
        <v>9450</v>
      </c>
      <c r="I36" s="49">
        <f>SUM(I30:I35)</f>
        <v>-307.8</v>
      </c>
      <c r="J36" s="49">
        <f>SUM(J30:J35)</f>
        <v>9142.2</v>
      </c>
    </row>
    <row r="37" spans="1:10" ht="12.95" customHeight="1">
      <c r="A37" s="75" t="s">
        <v>33</v>
      </c>
      <c r="B37" s="76"/>
      <c r="C37" s="77"/>
      <c r="D37" s="77"/>
      <c r="E37" s="78"/>
      <c r="F37" s="78"/>
      <c r="G37" s="78"/>
      <c r="H37" s="46"/>
      <c r="I37" s="47"/>
      <c r="J37" s="16"/>
    </row>
    <row r="38" spans="1:10" s="69" customFormat="1" ht="12.95" customHeight="1">
      <c r="A38" s="85" t="s">
        <v>13</v>
      </c>
      <c r="B38" s="88"/>
      <c r="C38" s="70"/>
      <c r="D38" s="71"/>
      <c r="E38" s="89"/>
      <c r="F38" s="89"/>
      <c r="G38" s="90"/>
      <c r="H38" s="10">
        <v>0</v>
      </c>
      <c r="I38" s="8">
        <v>0</v>
      </c>
      <c r="J38" s="10">
        <v>0</v>
      </c>
    </row>
    <row r="39" spans="1:10" ht="12.95" customHeight="1">
      <c r="A39" s="19"/>
      <c r="B39" s="18"/>
      <c r="C39" s="19"/>
      <c r="D39" s="19"/>
      <c r="E39" s="134" t="s">
        <v>34</v>
      </c>
      <c r="F39" s="135"/>
      <c r="G39" s="136"/>
      <c r="H39" s="83">
        <f>H38</f>
        <v>0</v>
      </c>
      <c r="I39" s="83">
        <f aca="true" t="shared" si="5" ref="I39:J39">I38</f>
        <v>0</v>
      </c>
      <c r="J39" s="83">
        <f t="shared" si="5"/>
        <v>0</v>
      </c>
    </row>
    <row r="40" spans="1:10" ht="12.95" customHeight="1">
      <c r="A40" s="19"/>
      <c r="B40" s="18"/>
      <c r="C40" s="19"/>
      <c r="D40" s="19"/>
      <c r="E40" s="31"/>
      <c r="F40" s="31"/>
      <c r="G40" s="32"/>
      <c r="H40" s="46"/>
      <c r="I40" s="47"/>
      <c r="J40" s="48"/>
    </row>
    <row r="41" spans="1:10" ht="12.95" customHeight="1">
      <c r="A41" s="3"/>
      <c r="B41" s="33" t="s">
        <v>32</v>
      </c>
      <c r="C41" s="23"/>
      <c r="D41" s="23"/>
      <c r="E41" s="122" t="s">
        <v>16</v>
      </c>
      <c r="F41" s="123"/>
      <c r="G41" s="123"/>
      <c r="H41" s="124"/>
      <c r="I41" s="28">
        <f>I6</f>
        <v>0</v>
      </c>
      <c r="J41" s="52"/>
    </row>
    <row r="42" spans="1:10" ht="12.95" customHeight="1">
      <c r="A42" s="3"/>
      <c r="B42" s="22"/>
      <c r="C42" s="23"/>
      <c r="D42" s="23"/>
      <c r="E42" s="122" t="s">
        <v>24</v>
      </c>
      <c r="F42" s="123"/>
      <c r="G42" s="123"/>
      <c r="H42" s="124"/>
      <c r="I42" s="28">
        <f>I28+I7</f>
        <v>307.8</v>
      </c>
      <c r="J42" s="17"/>
    </row>
    <row r="43" spans="1:10" ht="12.95" customHeight="1">
      <c r="A43" s="3"/>
      <c r="B43" s="22"/>
      <c r="C43" s="23"/>
      <c r="D43" s="23"/>
      <c r="E43" s="122" t="s">
        <v>25</v>
      </c>
      <c r="F43" s="123"/>
      <c r="G43" s="123"/>
      <c r="H43" s="124"/>
      <c r="I43" s="28">
        <f>I36+I8</f>
        <v>-307.8</v>
      </c>
      <c r="J43" s="53"/>
    </row>
    <row r="44" spans="1:10" ht="12.95" customHeight="1">
      <c r="A44" s="3"/>
      <c r="B44" s="22"/>
      <c r="C44" s="23"/>
      <c r="D44" s="23"/>
      <c r="E44" s="122" t="s">
        <v>26</v>
      </c>
      <c r="F44" s="123"/>
      <c r="G44" s="123"/>
      <c r="H44" s="124"/>
      <c r="I44" s="28">
        <f>I42+I43</f>
        <v>0</v>
      </c>
      <c r="J44" s="53"/>
    </row>
    <row r="45" spans="1:10" ht="12.95" customHeight="1">
      <c r="A45" s="3"/>
      <c r="B45" s="22"/>
      <c r="C45" s="23"/>
      <c r="D45" s="23"/>
      <c r="E45" s="125" t="s">
        <v>27</v>
      </c>
      <c r="F45" s="126"/>
      <c r="G45" s="126"/>
      <c r="H45" s="127"/>
      <c r="I45" s="28">
        <f>I41-I44</f>
        <v>0</v>
      </c>
      <c r="J45" s="53"/>
    </row>
    <row r="46" spans="1:10" ht="12.95" customHeight="1">
      <c r="A46" s="3"/>
      <c r="B46" s="22"/>
      <c r="C46" s="23"/>
      <c r="D46" s="23"/>
      <c r="E46" s="125" t="s">
        <v>28</v>
      </c>
      <c r="F46" s="126"/>
      <c r="G46" s="126"/>
      <c r="H46" s="127"/>
      <c r="I46" s="28">
        <f>I39</f>
        <v>0</v>
      </c>
      <c r="J46" s="53"/>
    </row>
    <row r="47" spans="1:10" ht="12.95" customHeight="1">
      <c r="A47" s="3"/>
      <c r="B47" s="3"/>
      <c r="C47" s="40"/>
      <c r="D47" s="40"/>
      <c r="E47" s="41"/>
      <c r="F47" s="3"/>
      <c r="G47" s="22"/>
      <c r="H47" s="55" t="s">
        <v>37</v>
      </c>
      <c r="I47" s="3"/>
      <c r="J47" s="54">
        <v>44957</v>
      </c>
    </row>
    <row r="48" spans="1:10" ht="12.95" customHeight="1">
      <c r="A48" s="3"/>
      <c r="B48" s="33" t="s">
        <v>40</v>
      </c>
      <c r="C48" s="23"/>
      <c r="D48" s="23"/>
      <c r="E48" s="43" t="s">
        <v>29</v>
      </c>
      <c r="F48" s="34"/>
      <c r="G48" s="35"/>
      <c r="H48" s="44">
        <v>579580.37</v>
      </c>
      <c r="I48" s="28">
        <f>I41</f>
        <v>0</v>
      </c>
      <c r="J48" s="28">
        <f>H48+I48</f>
        <v>579580.37</v>
      </c>
    </row>
    <row r="49" spans="1:10" ht="12.95" customHeight="1">
      <c r="A49" s="3"/>
      <c r="B49" s="22"/>
      <c r="C49" s="23"/>
      <c r="D49" s="23"/>
      <c r="E49" s="36" t="s">
        <v>24</v>
      </c>
      <c r="F49" s="37"/>
      <c r="G49" s="26"/>
      <c r="H49" s="45">
        <v>484006.58</v>
      </c>
      <c r="I49" s="28">
        <f>I28+I7</f>
        <v>307.8</v>
      </c>
      <c r="J49" s="27">
        <f>H49+I49</f>
        <v>484314.38</v>
      </c>
    </row>
    <row r="50" spans="1:10" ht="12.95" customHeight="1">
      <c r="A50" s="3"/>
      <c r="B50" s="22"/>
      <c r="C50" s="23"/>
      <c r="D50" s="23"/>
      <c r="E50" s="17" t="s">
        <v>25</v>
      </c>
      <c r="F50" s="22"/>
      <c r="G50" s="38"/>
      <c r="H50" s="45">
        <v>245758</v>
      </c>
      <c r="I50" s="28">
        <f>I36+I8</f>
        <v>-307.8</v>
      </c>
      <c r="J50" s="27">
        <f>H50+I50</f>
        <v>245450.2</v>
      </c>
    </row>
    <row r="51" spans="1:10" ht="12.95" customHeight="1">
      <c r="A51" s="3"/>
      <c r="C51" s="40"/>
      <c r="D51" s="40"/>
      <c r="E51" s="39" t="s">
        <v>30</v>
      </c>
      <c r="F51" s="37"/>
      <c r="G51" s="26"/>
      <c r="H51" s="28">
        <f>H49+H50</f>
        <v>729764.5800000001</v>
      </c>
      <c r="I51" s="28">
        <f>SUM(I49:I50)</f>
        <v>0</v>
      </c>
      <c r="J51" s="28">
        <f>SUM(J49:J50)</f>
        <v>729764.5800000001</v>
      </c>
    </row>
    <row r="52" spans="1:10" ht="12.95" customHeight="1">
      <c r="A52" s="3"/>
      <c r="B52" s="3"/>
      <c r="C52" s="40"/>
      <c r="D52" s="40"/>
      <c r="E52" s="17" t="s">
        <v>19</v>
      </c>
      <c r="F52" s="22"/>
      <c r="G52" s="38"/>
      <c r="H52" s="27">
        <f>H48-H51</f>
        <v>-150184.21000000008</v>
      </c>
      <c r="I52" s="27">
        <f>I48-I51</f>
        <v>0</v>
      </c>
      <c r="J52" s="27">
        <f>J48-J51</f>
        <v>-150184.21000000008</v>
      </c>
    </row>
    <row r="53" spans="1:10" ht="12.95" customHeight="1">
      <c r="A53" s="3"/>
      <c r="B53" s="42" t="s">
        <v>84</v>
      </c>
      <c r="C53" s="40"/>
      <c r="D53" s="40"/>
      <c r="E53" s="36" t="s">
        <v>31</v>
      </c>
      <c r="F53" s="37"/>
      <c r="G53" s="26"/>
      <c r="H53" s="93">
        <v>0</v>
      </c>
      <c r="I53" s="27">
        <f>I46</f>
        <v>0</v>
      </c>
      <c r="J53" s="27">
        <f>H53+I53</f>
        <v>0</v>
      </c>
    </row>
    <row r="54" ht="12.95" customHeight="1"/>
    <row r="55" ht="12.95" customHeight="1"/>
    <row r="56" ht="12.95" customHeight="1"/>
    <row r="57" ht="12.95" customHeight="1"/>
    <row r="58" ht="12.95" customHeight="1"/>
    <row r="59" ht="12.95" customHeight="1"/>
    <row r="60" ht="12.95" customHeight="1"/>
    <row r="61" ht="12.95" customHeight="1"/>
    <row r="62" ht="12.95" customHeight="1"/>
    <row r="63" ht="12.95" customHeight="1"/>
    <row r="64" ht="12.95" customHeight="1"/>
    <row r="65" ht="12.95" customHeight="1"/>
  </sheetData>
  <mergeCells count="22">
    <mergeCell ref="E44:H44"/>
    <mergeCell ref="E45:H45"/>
    <mergeCell ref="E41:H41"/>
    <mergeCell ref="E46:H46"/>
    <mergeCell ref="E2:E3"/>
    <mergeCell ref="F2:F3"/>
    <mergeCell ref="G2:G3"/>
    <mergeCell ref="E6:G6"/>
    <mergeCell ref="E7:G7"/>
    <mergeCell ref="E8:G8"/>
    <mergeCell ref="E9:G9"/>
    <mergeCell ref="E28:G28"/>
    <mergeCell ref="E36:G36"/>
    <mergeCell ref="E39:G39"/>
    <mergeCell ref="E42:H42"/>
    <mergeCell ref="E43:H43"/>
    <mergeCell ref="B2:B3"/>
    <mergeCell ref="H1:J1"/>
    <mergeCell ref="A31:A32"/>
    <mergeCell ref="A34:A35"/>
    <mergeCell ref="A15:A24"/>
    <mergeCell ref="A25:A27"/>
  </mergeCells>
  <conditionalFormatting sqref="B1:B2">
    <cfRule type="expression" priority="994" dxfId="2" stopIfTrue="1">
      <formula>$K1="Z"</formula>
    </cfRule>
    <cfRule type="expression" priority="995" dxfId="1" stopIfTrue="1">
      <formula>$K1="T"</formula>
    </cfRule>
    <cfRule type="expression" priority="996" dxfId="0" stopIfTrue="1">
      <formula>$K1="Y"</formula>
    </cfRule>
  </conditionalFormatting>
  <conditionalFormatting sqref="B2">
    <cfRule type="expression" priority="991" dxfId="2" stopIfTrue="1">
      <formula>$K2="Z"</formula>
    </cfRule>
    <cfRule type="expression" priority="992" dxfId="1" stopIfTrue="1">
      <formula>$K2="T"</formula>
    </cfRule>
    <cfRule type="expression" priority="993" dxfId="0" stopIfTrue="1">
      <formula>$K2="Y"</formula>
    </cfRule>
  </conditionalFormatting>
  <conditionalFormatting sqref="C6:D8 B1:B2 B11:B12">
    <cfRule type="expression" priority="988" dxfId="2" stopIfTrue="1">
      <formula>#REF!="Z"</formula>
    </cfRule>
    <cfRule type="expression" priority="989" dxfId="1" stopIfTrue="1">
      <formula>#REF!="T"</formula>
    </cfRule>
    <cfRule type="expression" priority="990" dxfId="0" stopIfTrue="1">
      <formula>#REF!="Y"</formula>
    </cfRule>
  </conditionalFormatting>
  <conditionalFormatting sqref="H49">
    <cfRule type="expression" priority="985" dxfId="2" stopIfTrue="1">
      <formula>$J49="Z"</formula>
    </cfRule>
    <cfRule type="expression" priority="986" dxfId="1" stopIfTrue="1">
      <formula>$J49="T"</formula>
    </cfRule>
    <cfRule type="expression" priority="987" dxfId="0" stopIfTrue="1">
      <formula>$J49="Y"</formula>
    </cfRule>
  </conditionalFormatting>
  <conditionalFormatting sqref="H50">
    <cfRule type="expression" priority="982" dxfId="2" stopIfTrue="1">
      <formula>$J50="Z"</formula>
    </cfRule>
    <cfRule type="expression" priority="983" dxfId="1" stopIfTrue="1">
      <formula>$J50="T"</formula>
    </cfRule>
    <cfRule type="expression" priority="984" dxfId="0" stopIfTrue="1">
      <formula>$J50="Y"</formula>
    </cfRule>
  </conditionalFormatting>
  <conditionalFormatting sqref="H48">
    <cfRule type="expression" priority="979" dxfId="2" stopIfTrue="1">
      <formula>$J48="Z"</formula>
    </cfRule>
    <cfRule type="expression" priority="980" dxfId="1" stopIfTrue="1">
      <formula>$J48="T"</formula>
    </cfRule>
    <cfRule type="expression" priority="981" dxfId="0" stopIfTrue="1">
      <formula>$J48="Y"</formula>
    </cfRule>
  </conditionalFormatting>
  <conditionalFormatting sqref="H49">
    <cfRule type="expression" priority="976" dxfId="2" stopIfTrue="1">
      <formula>$J49="Z"</formula>
    </cfRule>
    <cfRule type="expression" priority="977" dxfId="1" stopIfTrue="1">
      <formula>$J49="T"</formula>
    </cfRule>
    <cfRule type="expression" priority="978" dxfId="0" stopIfTrue="1">
      <formula>$J49="Y"</formula>
    </cfRule>
  </conditionalFormatting>
  <conditionalFormatting sqref="H50">
    <cfRule type="expression" priority="973" dxfId="2" stopIfTrue="1">
      <formula>$J50="Z"</formula>
    </cfRule>
    <cfRule type="expression" priority="974" dxfId="1" stopIfTrue="1">
      <formula>$J50="T"</formula>
    </cfRule>
    <cfRule type="expression" priority="975" dxfId="0" stopIfTrue="1">
      <formula>$J50="Y"</formula>
    </cfRule>
  </conditionalFormatting>
  <conditionalFormatting sqref="B11:B12">
    <cfRule type="expression" priority="1006" dxfId="2" stopIfTrue="1">
      <formula>$E11="Z"</formula>
    </cfRule>
    <cfRule type="expression" priority="1007" dxfId="1" stopIfTrue="1">
      <formula>$E11="T"</formula>
    </cfRule>
    <cfRule type="expression" priority="1008" dxfId="0" stopIfTrue="1">
      <formula>$E11="Y"</formula>
    </cfRule>
  </conditionalFormatting>
  <conditionalFormatting sqref="B13">
    <cfRule type="expression" priority="772" dxfId="2" stopIfTrue="1">
      <formula>#REF!="Z"</formula>
    </cfRule>
    <cfRule type="expression" priority="773" dxfId="1" stopIfTrue="1">
      <formula>#REF!="T"</formula>
    </cfRule>
    <cfRule type="expression" priority="774" dxfId="0" stopIfTrue="1">
      <formula>#REF!="Y"</formula>
    </cfRule>
  </conditionalFormatting>
  <conditionalFormatting sqref="B13">
    <cfRule type="expression" priority="775" dxfId="2" stopIfTrue="1">
      <formula>$E13="Z"</formula>
    </cfRule>
    <cfRule type="expression" priority="776" dxfId="1" stopIfTrue="1">
      <formula>$E13="T"</formula>
    </cfRule>
    <cfRule type="expression" priority="777" dxfId="0" stopIfTrue="1">
      <formula>$E13="Y"</formula>
    </cfRule>
  </conditionalFormatting>
  <conditionalFormatting sqref="B31:B33">
    <cfRule type="expression" priority="766" dxfId="2" stopIfTrue="1">
      <formula>$L31="Z"</formula>
    </cfRule>
    <cfRule type="expression" priority="767" dxfId="1" stopIfTrue="1">
      <formula>$L31="T"</formula>
    </cfRule>
    <cfRule type="expression" priority="768" dxfId="0" stopIfTrue="1">
      <formula>$L31="Y"</formula>
    </cfRule>
  </conditionalFormatting>
  <conditionalFormatting sqref="B34:B35">
    <cfRule type="expression" priority="1009" dxfId="2" stopIfTrue="1">
      <formula>$L33="Z"</formula>
    </cfRule>
    <cfRule type="expression" priority="1009" dxfId="1" stopIfTrue="1">
      <formula>$L33="T"</formula>
    </cfRule>
    <cfRule type="expression" priority="1009" dxfId="0" stopIfTrue="1">
      <formula>$L33="Y"</formula>
    </cfRule>
  </conditionalFormatting>
  <conditionalFormatting sqref="B14">
    <cfRule type="expression" priority="1015" dxfId="2" stopIfTrue="1">
      <formula>#REF!="Z"</formula>
    </cfRule>
    <cfRule type="expression" priority="1016" dxfId="1" stopIfTrue="1">
      <formula>#REF!="T"</formula>
    </cfRule>
    <cfRule type="expression" priority="1017" dxfId="0" stopIfTrue="1">
      <formula>#REF!="Y"</formula>
    </cfRule>
  </conditionalFormatting>
  <conditionalFormatting sqref="B25:B27">
    <cfRule type="expression" priority="1" dxfId="2" stopIfTrue="1">
      <formula>$N25="Z"</formula>
    </cfRule>
    <cfRule type="expression" priority="2" dxfId="1" stopIfTrue="1">
      <formula>$N25="T"</formula>
    </cfRule>
    <cfRule type="expression" priority="3" dxfId="0" stopIfTrue="1">
      <formula>$N25="Y"</formula>
    </cfRule>
  </conditionalFormatting>
  <conditionalFormatting sqref="B23:B24">
    <cfRule type="expression" priority="355" dxfId="2" stopIfTrue="1">
      <formula>$N23="Z"</formula>
    </cfRule>
    <cfRule type="expression" priority="356" dxfId="1" stopIfTrue="1">
      <formula>$N23="T"</formula>
    </cfRule>
    <cfRule type="expression" priority="357" dxfId="0" stopIfTrue="1">
      <formula>$N23="Y"</formula>
    </cfRule>
  </conditionalFormatting>
  <conditionalFormatting sqref="B23:B24">
    <cfRule type="expression" priority="346" dxfId="2" stopIfTrue="1">
      <formula>$K23="Z"</formula>
    </cfRule>
    <cfRule type="expression" priority="347" dxfId="1" stopIfTrue="1">
      <formula>$K23="T"</formula>
    </cfRule>
    <cfRule type="expression" priority="348" dxfId="0" stopIfTrue="1">
      <formula>$K23="Y"</formula>
    </cfRule>
  </conditionalFormatting>
  <conditionalFormatting sqref="B23:B24">
    <cfRule type="expression" priority="343" dxfId="2" stopIfTrue="1">
      <formula>$P23="Z"</formula>
    </cfRule>
    <cfRule type="expression" priority="344" dxfId="1" stopIfTrue="1">
      <formula>$P23="T"</formula>
    </cfRule>
    <cfRule type="expression" priority="345" dxfId="0" stopIfTrue="1">
      <formula>$P23="Y"</formula>
    </cfRule>
  </conditionalFormatting>
  <conditionalFormatting sqref="B23:B24">
    <cfRule type="expression" priority="334" dxfId="2" stopIfTrue="1">
      <formula>$N23="Z"</formula>
    </cfRule>
    <cfRule type="expression" priority="335" dxfId="1" stopIfTrue="1">
      <formula>$N23="T"</formula>
    </cfRule>
    <cfRule type="expression" priority="336" dxfId="0" stopIfTrue="1">
      <formula>$N23="Y"</formula>
    </cfRule>
  </conditionalFormatting>
  <conditionalFormatting sqref="B23:B24">
    <cfRule type="expression" priority="325" dxfId="2" stopIfTrue="1">
      <formula>$K23="Z"</formula>
    </cfRule>
    <cfRule type="expression" priority="326" dxfId="1" stopIfTrue="1">
      <formula>$K23="T"</formula>
    </cfRule>
    <cfRule type="expression" priority="327" dxfId="0" stopIfTrue="1">
      <formula>$K23="Y"</formula>
    </cfRule>
  </conditionalFormatting>
  <conditionalFormatting sqref="B23:B24">
    <cfRule type="expression" priority="322" dxfId="2" stopIfTrue="1">
      <formula>$P23="Z"</formula>
    </cfRule>
    <cfRule type="expression" priority="323" dxfId="1" stopIfTrue="1">
      <formula>$P23="T"</formula>
    </cfRule>
    <cfRule type="expression" priority="324" dxfId="0" stopIfTrue="1">
      <formula>$P23="Y"</formula>
    </cfRule>
  </conditionalFormatting>
  <conditionalFormatting sqref="B23:B24">
    <cfRule type="expression" priority="313" dxfId="2" stopIfTrue="1">
      <formula>$N23="Z"</formula>
    </cfRule>
    <cfRule type="expression" priority="314" dxfId="1" stopIfTrue="1">
      <formula>$N23="T"</formula>
    </cfRule>
    <cfRule type="expression" priority="315" dxfId="0" stopIfTrue="1">
      <formula>$N23="Y"</formula>
    </cfRule>
  </conditionalFormatting>
  <conditionalFormatting sqref="B23:B24">
    <cfRule type="expression" priority="304" dxfId="2" stopIfTrue="1">
      <formula>$K23="Z"</formula>
    </cfRule>
    <cfRule type="expression" priority="305" dxfId="1" stopIfTrue="1">
      <formula>$K23="T"</formula>
    </cfRule>
    <cfRule type="expression" priority="306" dxfId="0" stopIfTrue="1">
      <formula>$K23="Y"</formula>
    </cfRule>
  </conditionalFormatting>
  <conditionalFormatting sqref="B23:B24">
    <cfRule type="expression" priority="301" dxfId="2" stopIfTrue="1">
      <formula>$P23="Z"</formula>
    </cfRule>
    <cfRule type="expression" priority="302" dxfId="1" stopIfTrue="1">
      <formula>$P23="T"</formula>
    </cfRule>
    <cfRule type="expression" priority="303" dxfId="0" stopIfTrue="1">
      <formula>$P23="Y"</formula>
    </cfRule>
  </conditionalFormatting>
  <conditionalFormatting sqref="B23:B24">
    <cfRule type="expression" priority="292" dxfId="2" stopIfTrue="1">
      <formula>$N23="Z"</formula>
    </cfRule>
    <cfRule type="expression" priority="293" dxfId="1" stopIfTrue="1">
      <formula>$N23="T"</formula>
    </cfRule>
    <cfRule type="expression" priority="294" dxfId="0" stopIfTrue="1">
      <formula>$N23="Y"</formula>
    </cfRule>
  </conditionalFormatting>
  <conditionalFormatting sqref="B23:B24">
    <cfRule type="expression" priority="265" dxfId="2" stopIfTrue="1">
      <formula>$N23="Z"</formula>
    </cfRule>
    <cfRule type="expression" priority="266" dxfId="1" stopIfTrue="1">
      <formula>$N23="T"</formula>
    </cfRule>
    <cfRule type="expression" priority="267" dxfId="0" stopIfTrue="1">
      <formula>$N23="Y"</formula>
    </cfRule>
  </conditionalFormatting>
  <conditionalFormatting sqref="B23:B24">
    <cfRule type="expression" priority="256" dxfId="2" stopIfTrue="1">
      <formula>$K23="Z"</formula>
    </cfRule>
    <cfRule type="expression" priority="257" dxfId="1" stopIfTrue="1">
      <formula>$K23="T"</formula>
    </cfRule>
    <cfRule type="expression" priority="258" dxfId="0" stopIfTrue="1">
      <formula>$K23="Y"</formula>
    </cfRule>
  </conditionalFormatting>
  <conditionalFormatting sqref="B23:B24">
    <cfRule type="expression" priority="253" dxfId="2" stopIfTrue="1">
      <formula>$P23="Z"</formula>
    </cfRule>
    <cfRule type="expression" priority="254" dxfId="1" stopIfTrue="1">
      <formula>$P23="T"</formula>
    </cfRule>
    <cfRule type="expression" priority="255" dxfId="0" stopIfTrue="1">
      <formula>$P23="Y"</formula>
    </cfRule>
  </conditionalFormatting>
  <conditionalFormatting sqref="B23:B24">
    <cfRule type="expression" priority="244" dxfId="2" stopIfTrue="1">
      <formula>$N23="Z"</formula>
    </cfRule>
    <cfRule type="expression" priority="245" dxfId="1" stopIfTrue="1">
      <formula>$N23="T"</formula>
    </cfRule>
    <cfRule type="expression" priority="246" dxfId="0" stopIfTrue="1">
      <formula>$N23="Y"</formula>
    </cfRule>
  </conditionalFormatting>
  <conditionalFormatting sqref="B23:B24">
    <cfRule type="expression" priority="235" dxfId="2" stopIfTrue="1">
      <formula>$K23="Z"</formula>
    </cfRule>
    <cfRule type="expression" priority="236" dxfId="1" stopIfTrue="1">
      <formula>$K23="T"</formula>
    </cfRule>
    <cfRule type="expression" priority="237" dxfId="0" stopIfTrue="1">
      <formula>$K23="Y"</formula>
    </cfRule>
  </conditionalFormatting>
  <conditionalFormatting sqref="B23:B24">
    <cfRule type="expression" priority="232" dxfId="2" stopIfTrue="1">
      <formula>$P23="Z"</formula>
    </cfRule>
    <cfRule type="expression" priority="233" dxfId="1" stopIfTrue="1">
      <formula>$P23="T"</formula>
    </cfRule>
    <cfRule type="expression" priority="234" dxfId="0" stopIfTrue="1">
      <formula>$P23="Y"</formula>
    </cfRule>
  </conditionalFormatting>
  <conditionalFormatting sqref="B23:B24">
    <cfRule type="expression" priority="223" dxfId="2" stopIfTrue="1">
      <formula>$N23="Z"</formula>
    </cfRule>
    <cfRule type="expression" priority="224" dxfId="1" stopIfTrue="1">
      <formula>$N23="T"</formula>
    </cfRule>
    <cfRule type="expression" priority="225" dxfId="0" stopIfTrue="1">
      <formula>$N23="Y"</formula>
    </cfRule>
  </conditionalFormatting>
  <conditionalFormatting sqref="B23:B24">
    <cfRule type="expression" priority="214" dxfId="2" stopIfTrue="1">
      <formula>$K23="Z"</formula>
    </cfRule>
    <cfRule type="expression" priority="215" dxfId="1" stopIfTrue="1">
      <formula>$K23="T"</formula>
    </cfRule>
    <cfRule type="expression" priority="216" dxfId="0" stopIfTrue="1">
      <formula>$K23="Y"</formula>
    </cfRule>
  </conditionalFormatting>
  <conditionalFormatting sqref="B23:B24">
    <cfRule type="expression" priority="211" dxfId="2" stopIfTrue="1">
      <formula>$P23="Z"</formula>
    </cfRule>
    <cfRule type="expression" priority="212" dxfId="1" stopIfTrue="1">
      <formula>$P23="T"</formula>
    </cfRule>
    <cfRule type="expression" priority="213" dxfId="0" stopIfTrue="1">
      <formula>$P23="Y"</formula>
    </cfRule>
  </conditionalFormatting>
  <conditionalFormatting sqref="B23:B24">
    <cfRule type="expression" priority="202" dxfId="2" stopIfTrue="1">
      <formula>$N23="Z"</formula>
    </cfRule>
    <cfRule type="expression" priority="203" dxfId="1" stopIfTrue="1">
      <formula>$N23="T"</formula>
    </cfRule>
    <cfRule type="expression" priority="204" dxfId="0" stopIfTrue="1">
      <formula>$N23="Y"</formula>
    </cfRule>
  </conditionalFormatting>
  <conditionalFormatting sqref="B23:B24">
    <cfRule type="expression" priority="175" dxfId="2" stopIfTrue="1">
      <formula>$N23="Z"</formula>
    </cfRule>
    <cfRule type="expression" priority="176" dxfId="1" stopIfTrue="1">
      <formula>$N23="T"</formula>
    </cfRule>
    <cfRule type="expression" priority="177" dxfId="0" stopIfTrue="1">
      <formula>$N23="Y"</formula>
    </cfRule>
  </conditionalFormatting>
  <conditionalFormatting sqref="B23:B24">
    <cfRule type="expression" priority="166" dxfId="2" stopIfTrue="1">
      <formula>$K23="Z"</formula>
    </cfRule>
    <cfRule type="expression" priority="167" dxfId="1" stopIfTrue="1">
      <formula>$K23="T"</formula>
    </cfRule>
    <cfRule type="expression" priority="168" dxfId="0" stopIfTrue="1">
      <formula>$K23="Y"</formula>
    </cfRule>
  </conditionalFormatting>
  <conditionalFormatting sqref="B23:B24">
    <cfRule type="expression" priority="163" dxfId="2" stopIfTrue="1">
      <formula>$P23="Z"</formula>
    </cfRule>
    <cfRule type="expression" priority="164" dxfId="1" stopIfTrue="1">
      <formula>$P23="T"</formula>
    </cfRule>
    <cfRule type="expression" priority="165" dxfId="0" stopIfTrue="1">
      <formula>$P23="Y"</formula>
    </cfRule>
  </conditionalFormatting>
  <conditionalFormatting sqref="B23:B24">
    <cfRule type="expression" priority="154" dxfId="2" stopIfTrue="1">
      <formula>$N23="Z"</formula>
    </cfRule>
    <cfRule type="expression" priority="155" dxfId="1" stopIfTrue="1">
      <formula>$N23="T"</formula>
    </cfRule>
    <cfRule type="expression" priority="156" dxfId="0" stopIfTrue="1">
      <formula>$N23="Y"</formula>
    </cfRule>
  </conditionalFormatting>
  <conditionalFormatting sqref="B23:B24">
    <cfRule type="expression" priority="145" dxfId="2" stopIfTrue="1">
      <formula>$K23="Z"</formula>
    </cfRule>
    <cfRule type="expression" priority="146" dxfId="1" stopIfTrue="1">
      <formula>$K23="T"</formula>
    </cfRule>
    <cfRule type="expression" priority="147" dxfId="0" stopIfTrue="1">
      <formula>$K23="Y"</formula>
    </cfRule>
  </conditionalFormatting>
  <conditionalFormatting sqref="B23:B24">
    <cfRule type="expression" priority="142" dxfId="2" stopIfTrue="1">
      <formula>$P23="Z"</formula>
    </cfRule>
    <cfRule type="expression" priority="143" dxfId="1" stopIfTrue="1">
      <formula>$P23="T"</formula>
    </cfRule>
    <cfRule type="expression" priority="144" dxfId="0" stopIfTrue="1">
      <formula>$P23="Y"</formula>
    </cfRule>
  </conditionalFormatting>
  <conditionalFormatting sqref="B23:B24">
    <cfRule type="expression" priority="133" dxfId="2" stopIfTrue="1">
      <formula>$N23="Z"</formula>
    </cfRule>
    <cfRule type="expression" priority="134" dxfId="1" stopIfTrue="1">
      <formula>$N23="T"</formula>
    </cfRule>
    <cfRule type="expression" priority="135" dxfId="0" stopIfTrue="1">
      <formula>$N23="Y"</formula>
    </cfRule>
  </conditionalFormatting>
  <conditionalFormatting sqref="B23:B24">
    <cfRule type="expression" priority="124" dxfId="2" stopIfTrue="1">
      <formula>$K23="Z"</formula>
    </cfRule>
    <cfRule type="expression" priority="125" dxfId="1" stopIfTrue="1">
      <formula>$K23="T"</formula>
    </cfRule>
    <cfRule type="expression" priority="126" dxfId="0" stopIfTrue="1">
      <formula>$K23="Y"</formula>
    </cfRule>
  </conditionalFormatting>
  <conditionalFormatting sqref="B23:B24">
    <cfRule type="expression" priority="121" dxfId="2" stopIfTrue="1">
      <formula>$P23="Z"</formula>
    </cfRule>
    <cfRule type="expression" priority="122" dxfId="1" stopIfTrue="1">
      <formula>$P23="T"</formula>
    </cfRule>
    <cfRule type="expression" priority="123" dxfId="0" stopIfTrue="1">
      <formula>$P23="Y"</formula>
    </cfRule>
  </conditionalFormatting>
  <conditionalFormatting sqref="B23:B24">
    <cfRule type="expression" priority="112" dxfId="2" stopIfTrue="1">
      <formula>$N23="Z"</formula>
    </cfRule>
    <cfRule type="expression" priority="113" dxfId="1" stopIfTrue="1">
      <formula>$N23="T"</formula>
    </cfRule>
    <cfRule type="expression" priority="114" dxfId="0" stopIfTrue="1">
      <formula>$N23="Y"</formula>
    </cfRule>
  </conditionalFormatting>
  <conditionalFormatting sqref="B23:B24">
    <cfRule type="expression" priority="85" dxfId="2" stopIfTrue="1">
      <formula>$N23="Z"</formula>
    </cfRule>
    <cfRule type="expression" priority="86" dxfId="1" stopIfTrue="1">
      <formula>$N23="T"</formula>
    </cfRule>
    <cfRule type="expression" priority="87" dxfId="0" stopIfTrue="1">
      <formula>$N23="Y"</formula>
    </cfRule>
  </conditionalFormatting>
  <conditionalFormatting sqref="B23:B24">
    <cfRule type="expression" priority="76" dxfId="2" stopIfTrue="1">
      <formula>$K23="Z"</formula>
    </cfRule>
    <cfRule type="expression" priority="77" dxfId="1" stopIfTrue="1">
      <formula>$K23="T"</formula>
    </cfRule>
    <cfRule type="expression" priority="78" dxfId="0" stopIfTrue="1">
      <formula>$K23="Y"</formula>
    </cfRule>
  </conditionalFormatting>
  <conditionalFormatting sqref="B23:B24">
    <cfRule type="expression" priority="73" dxfId="2" stopIfTrue="1">
      <formula>$P23="Z"</formula>
    </cfRule>
    <cfRule type="expression" priority="74" dxfId="1" stopIfTrue="1">
      <formula>$P23="T"</formula>
    </cfRule>
    <cfRule type="expression" priority="75" dxfId="0" stopIfTrue="1">
      <formula>$P23="Y"</formula>
    </cfRule>
  </conditionalFormatting>
  <conditionalFormatting sqref="B23:B24">
    <cfRule type="expression" priority="64" dxfId="2" stopIfTrue="1">
      <formula>$N23="Z"</formula>
    </cfRule>
    <cfRule type="expression" priority="65" dxfId="1" stopIfTrue="1">
      <formula>$N23="T"</formula>
    </cfRule>
    <cfRule type="expression" priority="66" dxfId="0" stopIfTrue="1">
      <formula>$N23="Y"</formula>
    </cfRule>
  </conditionalFormatting>
  <conditionalFormatting sqref="B23:B24">
    <cfRule type="expression" priority="55" dxfId="2" stopIfTrue="1">
      <formula>$K23="Z"</formula>
    </cfRule>
    <cfRule type="expression" priority="56" dxfId="1" stopIfTrue="1">
      <formula>$K23="T"</formula>
    </cfRule>
    <cfRule type="expression" priority="57" dxfId="0" stopIfTrue="1">
      <formula>$K23="Y"</formula>
    </cfRule>
  </conditionalFormatting>
  <conditionalFormatting sqref="B23:B24">
    <cfRule type="expression" priority="52" dxfId="2" stopIfTrue="1">
      <formula>$P23="Z"</formula>
    </cfRule>
    <cfRule type="expression" priority="53" dxfId="1" stopIfTrue="1">
      <formula>$P23="T"</formula>
    </cfRule>
    <cfRule type="expression" priority="54" dxfId="0" stopIfTrue="1">
      <formula>$P23="Y"</formula>
    </cfRule>
  </conditionalFormatting>
  <conditionalFormatting sqref="B23:B24">
    <cfRule type="expression" priority="43" dxfId="2" stopIfTrue="1">
      <formula>$N23="Z"</formula>
    </cfRule>
    <cfRule type="expression" priority="44" dxfId="1" stopIfTrue="1">
      <formula>$N23="T"</formula>
    </cfRule>
    <cfRule type="expression" priority="45" dxfId="0" stopIfTrue="1">
      <formula>$N23="Y"</formula>
    </cfRule>
  </conditionalFormatting>
  <conditionalFormatting sqref="B23:B24">
    <cfRule type="expression" priority="34" dxfId="2" stopIfTrue="1">
      <formula>$K23="Z"</formula>
    </cfRule>
    <cfRule type="expression" priority="35" dxfId="1" stopIfTrue="1">
      <formula>$K23="T"</formula>
    </cfRule>
    <cfRule type="expression" priority="36" dxfId="0" stopIfTrue="1">
      <formula>$K23="Y"</formula>
    </cfRule>
  </conditionalFormatting>
  <conditionalFormatting sqref="B23:B24">
    <cfRule type="expression" priority="31" dxfId="2" stopIfTrue="1">
      <formula>$P23="Z"</formula>
    </cfRule>
    <cfRule type="expression" priority="32" dxfId="1" stopIfTrue="1">
      <formula>$P23="T"</formula>
    </cfRule>
    <cfRule type="expression" priority="33" dxfId="0" stopIfTrue="1">
      <formula>$P23="Y"</formula>
    </cfRule>
  </conditionalFormatting>
  <conditionalFormatting sqref="B23:B24">
    <cfRule type="expression" priority="22" dxfId="2" stopIfTrue="1">
      <formula>$N23="Z"</formula>
    </cfRule>
    <cfRule type="expression" priority="23" dxfId="1" stopIfTrue="1">
      <formula>$N23="T"</formula>
    </cfRule>
    <cfRule type="expression" priority="24" dxfId="0" stopIfTrue="1">
      <formula>$N23="Y"</formula>
    </cfRule>
  </conditionalFormatting>
  <conditionalFormatting sqref="B15:B24">
    <cfRule type="expression" priority="388" dxfId="2" stopIfTrue="1">
      <formula>$K15="Z"</formula>
    </cfRule>
    <cfRule type="expression" priority="389" dxfId="1" stopIfTrue="1">
      <formula>$K15="T"</formula>
    </cfRule>
    <cfRule type="expression" priority="390" dxfId="0" stopIfTrue="1">
      <formula>$K15="Y"</formula>
    </cfRule>
  </conditionalFormatting>
  <conditionalFormatting sqref="B15:B24">
    <cfRule type="expression" priority="385" dxfId="2" stopIfTrue="1">
      <formula>$P15="Z"</formula>
    </cfRule>
    <cfRule type="expression" priority="386" dxfId="1" stopIfTrue="1">
      <formula>$P15="T"</formula>
    </cfRule>
    <cfRule type="expression" priority="387" dxfId="0" stopIfTrue="1">
      <formula>$P15="Y"</formula>
    </cfRule>
  </conditionalFormatting>
  <conditionalFormatting sqref="B15:B24">
    <cfRule type="expression" priority="382" dxfId="2" stopIfTrue="1">
      <formula>$N15="Z"</formula>
    </cfRule>
    <cfRule type="expression" priority="383" dxfId="1" stopIfTrue="1">
      <formula>$N15="T"</formula>
    </cfRule>
    <cfRule type="expression" priority="384" dxfId="0" stopIfTrue="1">
      <formula>$N15="Y"</formula>
    </cfRule>
  </conditionalFormatting>
  <conditionalFormatting sqref="B23:B24">
    <cfRule type="expression" priority="379" dxfId="2" stopIfTrue="1">
      <formula>#REF!="Z"</formula>
    </cfRule>
    <cfRule type="expression" priority="380" dxfId="1" stopIfTrue="1">
      <formula>#REF!="T"</formula>
    </cfRule>
    <cfRule type="expression" priority="381" dxfId="0" stopIfTrue="1">
      <formula>#REF!="Y"</formula>
    </cfRule>
  </conditionalFormatting>
  <conditionalFormatting sqref="B23:B24">
    <cfRule type="expression" priority="376" dxfId="2" stopIfTrue="1">
      <formula>$L23="Z"</formula>
    </cfRule>
    <cfRule type="expression" priority="377" dxfId="1" stopIfTrue="1">
      <formula>$L23="T"</formula>
    </cfRule>
    <cfRule type="expression" priority="378" dxfId="0" stopIfTrue="1">
      <formula>$L23="Y"</formula>
    </cfRule>
  </conditionalFormatting>
  <conditionalFormatting sqref="B23:B24">
    <cfRule type="expression" priority="373" dxfId="2" stopIfTrue="1">
      <formula>$N23="Z"</formula>
    </cfRule>
    <cfRule type="expression" priority="374" dxfId="1" stopIfTrue="1">
      <formula>$N23="T"</formula>
    </cfRule>
    <cfRule type="expression" priority="375" dxfId="0" stopIfTrue="1">
      <formula>$N23="Y"</formula>
    </cfRule>
  </conditionalFormatting>
  <conditionalFormatting sqref="B23:B24">
    <cfRule type="expression" priority="370" dxfId="2" stopIfTrue="1">
      <formula>$N23="Z"</formula>
    </cfRule>
    <cfRule type="expression" priority="371" dxfId="1" stopIfTrue="1">
      <formula>$N23="T"</formula>
    </cfRule>
    <cfRule type="expression" priority="372" dxfId="0" stopIfTrue="1">
      <formula>$N23="Y"</formula>
    </cfRule>
  </conditionalFormatting>
  <conditionalFormatting sqref="B23:B24">
    <cfRule type="expression" priority="367" dxfId="2" stopIfTrue="1">
      <formula>$K23="Z"</formula>
    </cfRule>
    <cfRule type="expression" priority="368" dxfId="1" stopIfTrue="1">
      <formula>$K23="T"</formula>
    </cfRule>
    <cfRule type="expression" priority="369" dxfId="0" stopIfTrue="1">
      <formula>$K23="Y"</formula>
    </cfRule>
  </conditionalFormatting>
  <conditionalFormatting sqref="B23:B24">
    <cfRule type="expression" priority="364" dxfId="2" stopIfTrue="1">
      <formula>$P23="Z"</formula>
    </cfRule>
    <cfRule type="expression" priority="365" dxfId="1" stopIfTrue="1">
      <formula>$P23="T"</formula>
    </cfRule>
    <cfRule type="expression" priority="366" dxfId="0" stopIfTrue="1">
      <formula>$P23="Y"</formula>
    </cfRule>
  </conditionalFormatting>
  <conditionalFormatting sqref="B23:B24">
    <cfRule type="expression" priority="361" dxfId="2" stopIfTrue="1">
      <formula>$K23="Z"</formula>
    </cfRule>
    <cfRule type="expression" priority="362" dxfId="1" stopIfTrue="1">
      <formula>$K23="T"</formula>
    </cfRule>
    <cfRule type="expression" priority="363" dxfId="0" stopIfTrue="1">
      <formula>$K23="Y"</formula>
    </cfRule>
  </conditionalFormatting>
  <conditionalFormatting sqref="B23:B24">
    <cfRule type="expression" priority="358" dxfId="2" stopIfTrue="1">
      <formula>$P23="Z"</formula>
    </cfRule>
    <cfRule type="expression" priority="359" dxfId="1" stopIfTrue="1">
      <formula>$P23="T"</formula>
    </cfRule>
    <cfRule type="expression" priority="360" dxfId="0" stopIfTrue="1">
      <formula>$P23="Y"</formula>
    </cfRule>
  </conditionalFormatting>
  <conditionalFormatting sqref="B23:B24">
    <cfRule type="expression" priority="352" dxfId="2" stopIfTrue="1">
      <formula>$N23="Z"</formula>
    </cfRule>
    <cfRule type="expression" priority="353" dxfId="1" stopIfTrue="1">
      <formula>$N23="T"</formula>
    </cfRule>
    <cfRule type="expression" priority="354" dxfId="0" stopIfTrue="1">
      <formula>$N23="Y"</formula>
    </cfRule>
  </conditionalFormatting>
  <conditionalFormatting sqref="B23:B24">
    <cfRule type="expression" priority="349" dxfId="2" stopIfTrue="1">
      <formula>$N23="Z"</formula>
    </cfRule>
    <cfRule type="expression" priority="350" dxfId="1" stopIfTrue="1">
      <formula>$N23="T"</formula>
    </cfRule>
    <cfRule type="expression" priority="351" dxfId="0" stopIfTrue="1">
      <formula>$N23="Y"</formula>
    </cfRule>
  </conditionalFormatting>
  <conditionalFormatting sqref="B23:B24">
    <cfRule type="expression" priority="340" dxfId="2" stopIfTrue="1">
      <formula>$K23="Z"</formula>
    </cfRule>
    <cfRule type="expression" priority="341" dxfId="1" stopIfTrue="1">
      <formula>$K23="T"</formula>
    </cfRule>
    <cfRule type="expression" priority="342" dxfId="0" stopIfTrue="1">
      <formula>$K23="Y"</formula>
    </cfRule>
  </conditionalFormatting>
  <conditionalFormatting sqref="B23:B24">
    <cfRule type="expression" priority="337" dxfId="2" stopIfTrue="1">
      <formula>$P23="Z"</formula>
    </cfRule>
    <cfRule type="expression" priority="338" dxfId="1" stopIfTrue="1">
      <formula>$P23="T"</formula>
    </cfRule>
    <cfRule type="expression" priority="339" dxfId="0" stopIfTrue="1">
      <formula>$P23="Y"</formula>
    </cfRule>
  </conditionalFormatting>
  <conditionalFormatting sqref="B23:B24">
    <cfRule type="expression" priority="331" dxfId="2" stopIfTrue="1">
      <formula>$N23="Z"</formula>
    </cfRule>
    <cfRule type="expression" priority="332" dxfId="1" stopIfTrue="1">
      <formula>$N23="T"</formula>
    </cfRule>
    <cfRule type="expression" priority="333" dxfId="0" stopIfTrue="1">
      <formula>$N23="Y"</formula>
    </cfRule>
  </conditionalFormatting>
  <conditionalFormatting sqref="B23:B24">
    <cfRule type="expression" priority="328" dxfId="2" stopIfTrue="1">
      <formula>$N23="Z"</formula>
    </cfRule>
    <cfRule type="expression" priority="329" dxfId="1" stopIfTrue="1">
      <formula>$N23="T"</formula>
    </cfRule>
    <cfRule type="expression" priority="330" dxfId="0" stopIfTrue="1">
      <formula>$N23="Y"</formula>
    </cfRule>
  </conditionalFormatting>
  <conditionalFormatting sqref="B23:B24">
    <cfRule type="expression" priority="319" dxfId="2" stopIfTrue="1">
      <formula>$K23="Z"</formula>
    </cfRule>
    <cfRule type="expression" priority="320" dxfId="1" stopIfTrue="1">
      <formula>$K23="T"</formula>
    </cfRule>
    <cfRule type="expression" priority="321" dxfId="0" stopIfTrue="1">
      <formula>$K23="Y"</formula>
    </cfRule>
  </conditionalFormatting>
  <conditionalFormatting sqref="B23:B24">
    <cfRule type="expression" priority="316" dxfId="2" stopIfTrue="1">
      <formula>$P23="Z"</formula>
    </cfRule>
    <cfRule type="expression" priority="317" dxfId="1" stopIfTrue="1">
      <formula>$P23="T"</formula>
    </cfRule>
    <cfRule type="expression" priority="318" dxfId="0" stopIfTrue="1">
      <formula>$P23="Y"</formula>
    </cfRule>
  </conditionalFormatting>
  <conditionalFormatting sqref="B23:B24">
    <cfRule type="expression" priority="310" dxfId="2" stopIfTrue="1">
      <formula>$N23="Z"</formula>
    </cfRule>
    <cfRule type="expression" priority="311" dxfId="1" stopIfTrue="1">
      <formula>$N23="T"</formula>
    </cfRule>
    <cfRule type="expression" priority="312" dxfId="0" stopIfTrue="1">
      <formula>$N23="Y"</formula>
    </cfRule>
  </conditionalFormatting>
  <conditionalFormatting sqref="B23:B24">
    <cfRule type="expression" priority="307" dxfId="2" stopIfTrue="1">
      <formula>$N23="Z"</formula>
    </cfRule>
    <cfRule type="expression" priority="308" dxfId="1" stopIfTrue="1">
      <formula>$N23="T"</formula>
    </cfRule>
    <cfRule type="expression" priority="309" dxfId="0" stopIfTrue="1">
      <formula>$N23="Y"</formula>
    </cfRule>
  </conditionalFormatting>
  <conditionalFormatting sqref="B23:B24">
    <cfRule type="expression" priority="298" dxfId="2" stopIfTrue="1">
      <formula>$K23="Z"</formula>
    </cfRule>
    <cfRule type="expression" priority="299" dxfId="1" stopIfTrue="1">
      <formula>$K23="T"</formula>
    </cfRule>
    <cfRule type="expression" priority="300" dxfId="0" stopIfTrue="1">
      <formula>$K23="Y"</formula>
    </cfRule>
  </conditionalFormatting>
  <conditionalFormatting sqref="B23:B24">
    <cfRule type="expression" priority="295" dxfId="2" stopIfTrue="1">
      <formula>$P23="Z"</formula>
    </cfRule>
    <cfRule type="expression" priority="296" dxfId="1" stopIfTrue="1">
      <formula>$P23="T"</formula>
    </cfRule>
    <cfRule type="expression" priority="297" dxfId="0" stopIfTrue="1">
      <formula>$P23="Y"</formula>
    </cfRule>
  </conditionalFormatting>
  <conditionalFormatting sqref="B23:B24">
    <cfRule type="expression" priority="289" dxfId="2" stopIfTrue="1">
      <formula>$N23="Z"</formula>
    </cfRule>
    <cfRule type="expression" priority="290" dxfId="1" stopIfTrue="1">
      <formula>$N23="T"</formula>
    </cfRule>
    <cfRule type="expression" priority="291" dxfId="0" stopIfTrue="1">
      <formula>$N23="Y"</formula>
    </cfRule>
  </conditionalFormatting>
  <conditionalFormatting sqref="B23:B24">
    <cfRule type="expression" priority="286" dxfId="2" stopIfTrue="1">
      <formula>$N23="Z"</formula>
    </cfRule>
    <cfRule type="expression" priority="287" dxfId="1" stopIfTrue="1">
      <formula>$N23="T"</formula>
    </cfRule>
    <cfRule type="expression" priority="288" dxfId="0" stopIfTrue="1">
      <formula>$N23="Y"</formula>
    </cfRule>
  </conditionalFormatting>
  <conditionalFormatting sqref="B23:B24">
    <cfRule type="expression" priority="283" dxfId="2" stopIfTrue="1">
      <formula>$N23="Z"</formula>
    </cfRule>
    <cfRule type="expression" priority="284" dxfId="1" stopIfTrue="1">
      <formula>$N23="T"</formula>
    </cfRule>
    <cfRule type="expression" priority="285" dxfId="0" stopIfTrue="1">
      <formula>$N23="Y"</formula>
    </cfRule>
  </conditionalFormatting>
  <conditionalFormatting sqref="B23:B24">
    <cfRule type="expression" priority="280" dxfId="2" stopIfTrue="1">
      <formula>$N23="Z"</formula>
    </cfRule>
    <cfRule type="expression" priority="281" dxfId="1" stopIfTrue="1">
      <formula>$N23="T"</formula>
    </cfRule>
    <cfRule type="expression" priority="282" dxfId="0" stopIfTrue="1">
      <formula>$N23="Y"</formula>
    </cfRule>
  </conditionalFormatting>
  <conditionalFormatting sqref="B23:B24">
    <cfRule type="expression" priority="277" dxfId="2" stopIfTrue="1">
      <formula>$K23="Z"</formula>
    </cfRule>
    <cfRule type="expression" priority="278" dxfId="1" stopIfTrue="1">
      <formula>$K23="T"</formula>
    </cfRule>
    <cfRule type="expression" priority="279" dxfId="0" stopIfTrue="1">
      <formula>$K23="Y"</formula>
    </cfRule>
  </conditionalFormatting>
  <conditionalFormatting sqref="B23:B24">
    <cfRule type="expression" priority="274" dxfId="2" stopIfTrue="1">
      <formula>$P23="Z"</formula>
    </cfRule>
    <cfRule type="expression" priority="275" dxfId="1" stopIfTrue="1">
      <formula>$P23="T"</formula>
    </cfRule>
    <cfRule type="expression" priority="276" dxfId="0" stopIfTrue="1">
      <formula>$P23="Y"</formula>
    </cfRule>
  </conditionalFormatting>
  <conditionalFormatting sqref="B23:B24">
    <cfRule type="expression" priority="271" dxfId="2" stopIfTrue="1">
      <formula>$K23="Z"</formula>
    </cfRule>
    <cfRule type="expression" priority="272" dxfId="1" stopIfTrue="1">
      <formula>$K23="T"</formula>
    </cfRule>
    <cfRule type="expression" priority="273" dxfId="0" stopIfTrue="1">
      <formula>$K23="Y"</formula>
    </cfRule>
  </conditionalFormatting>
  <conditionalFormatting sqref="B23:B24">
    <cfRule type="expression" priority="268" dxfId="2" stopIfTrue="1">
      <formula>$P23="Z"</formula>
    </cfRule>
    <cfRule type="expression" priority="269" dxfId="1" stopIfTrue="1">
      <formula>$P23="T"</formula>
    </cfRule>
    <cfRule type="expression" priority="270" dxfId="0" stopIfTrue="1">
      <formula>$P23="Y"</formula>
    </cfRule>
  </conditionalFormatting>
  <conditionalFormatting sqref="B23:B24">
    <cfRule type="expression" priority="262" dxfId="2" stopIfTrue="1">
      <formula>$N23="Z"</formula>
    </cfRule>
    <cfRule type="expression" priority="263" dxfId="1" stopIfTrue="1">
      <formula>$N23="T"</formula>
    </cfRule>
    <cfRule type="expression" priority="264" dxfId="0" stopIfTrue="1">
      <formula>$N23="Y"</formula>
    </cfRule>
  </conditionalFormatting>
  <conditionalFormatting sqref="B23:B24">
    <cfRule type="expression" priority="259" dxfId="2" stopIfTrue="1">
      <formula>$N23="Z"</formula>
    </cfRule>
    <cfRule type="expression" priority="260" dxfId="1" stopIfTrue="1">
      <formula>$N23="T"</formula>
    </cfRule>
    <cfRule type="expression" priority="261" dxfId="0" stopIfTrue="1">
      <formula>$N23="Y"</formula>
    </cfRule>
  </conditionalFormatting>
  <conditionalFormatting sqref="B23:B24">
    <cfRule type="expression" priority="250" dxfId="2" stopIfTrue="1">
      <formula>$K23="Z"</formula>
    </cfRule>
    <cfRule type="expression" priority="251" dxfId="1" stopIfTrue="1">
      <formula>$K23="T"</formula>
    </cfRule>
    <cfRule type="expression" priority="252" dxfId="0" stopIfTrue="1">
      <formula>$K23="Y"</formula>
    </cfRule>
  </conditionalFormatting>
  <conditionalFormatting sqref="B23:B24">
    <cfRule type="expression" priority="247" dxfId="2" stopIfTrue="1">
      <formula>$P23="Z"</formula>
    </cfRule>
    <cfRule type="expression" priority="248" dxfId="1" stopIfTrue="1">
      <formula>$P23="T"</formula>
    </cfRule>
    <cfRule type="expression" priority="249" dxfId="0" stopIfTrue="1">
      <formula>$P23="Y"</formula>
    </cfRule>
  </conditionalFormatting>
  <conditionalFormatting sqref="B23:B24">
    <cfRule type="expression" priority="241" dxfId="2" stopIfTrue="1">
      <formula>$N23="Z"</formula>
    </cfRule>
    <cfRule type="expression" priority="242" dxfId="1" stopIfTrue="1">
      <formula>$N23="T"</formula>
    </cfRule>
    <cfRule type="expression" priority="243" dxfId="0" stopIfTrue="1">
      <formula>$N23="Y"</formula>
    </cfRule>
  </conditionalFormatting>
  <conditionalFormatting sqref="B23:B24">
    <cfRule type="expression" priority="238" dxfId="2" stopIfTrue="1">
      <formula>$N23="Z"</formula>
    </cfRule>
    <cfRule type="expression" priority="239" dxfId="1" stopIfTrue="1">
      <formula>$N23="T"</formula>
    </cfRule>
    <cfRule type="expression" priority="240" dxfId="0" stopIfTrue="1">
      <formula>$N23="Y"</formula>
    </cfRule>
  </conditionalFormatting>
  <conditionalFormatting sqref="B23:B24">
    <cfRule type="expression" priority="229" dxfId="2" stopIfTrue="1">
      <formula>$K23="Z"</formula>
    </cfRule>
    <cfRule type="expression" priority="230" dxfId="1" stopIfTrue="1">
      <formula>$K23="T"</formula>
    </cfRule>
    <cfRule type="expression" priority="231" dxfId="0" stopIfTrue="1">
      <formula>$K23="Y"</formula>
    </cfRule>
  </conditionalFormatting>
  <conditionalFormatting sqref="B23:B24">
    <cfRule type="expression" priority="226" dxfId="2" stopIfTrue="1">
      <formula>$P23="Z"</formula>
    </cfRule>
    <cfRule type="expression" priority="227" dxfId="1" stopIfTrue="1">
      <formula>$P23="T"</formula>
    </cfRule>
    <cfRule type="expression" priority="228" dxfId="0" stopIfTrue="1">
      <formula>$P23="Y"</formula>
    </cfRule>
  </conditionalFormatting>
  <conditionalFormatting sqref="B23:B24">
    <cfRule type="expression" priority="220" dxfId="2" stopIfTrue="1">
      <formula>$N23="Z"</formula>
    </cfRule>
    <cfRule type="expression" priority="221" dxfId="1" stopIfTrue="1">
      <formula>$N23="T"</formula>
    </cfRule>
    <cfRule type="expression" priority="222" dxfId="0" stopIfTrue="1">
      <formula>$N23="Y"</formula>
    </cfRule>
  </conditionalFormatting>
  <conditionalFormatting sqref="B23:B24">
    <cfRule type="expression" priority="217" dxfId="2" stopIfTrue="1">
      <formula>$N23="Z"</formula>
    </cfRule>
    <cfRule type="expression" priority="218" dxfId="1" stopIfTrue="1">
      <formula>$N23="T"</formula>
    </cfRule>
    <cfRule type="expression" priority="219" dxfId="0" stopIfTrue="1">
      <formula>$N23="Y"</formula>
    </cfRule>
  </conditionalFormatting>
  <conditionalFormatting sqref="B23:B24">
    <cfRule type="expression" priority="208" dxfId="2" stopIfTrue="1">
      <formula>$K23="Z"</formula>
    </cfRule>
    <cfRule type="expression" priority="209" dxfId="1" stopIfTrue="1">
      <formula>$K23="T"</formula>
    </cfRule>
    <cfRule type="expression" priority="210" dxfId="0" stopIfTrue="1">
      <formula>$K23="Y"</formula>
    </cfRule>
  </conditionalFormatting>
  <conditionalFormatting sqref="B23:B24">
    <cfRule type="expression" priority="205" dxfId="2" stopIfTrue="1">
      <formula>$P23="Z"</formula>
    </cfRule>
    <cfRule type="expression" priority="206" dxfId="1" stopIfTrue="1">
      <formula>$P23="T"</formula>
    </cfRule>
    <cfRule type="expression" priority="207" dxfId="0" stopIfTrue="1">
      <formula>$P23="Y"</formula>
    </cfRule>
  </conditionalFormatting>
  <conditionalFormatting sqref="B23:B24">
    <cfRule type="expression" priority="199" dxfId="2" stopIfTrue="1">
      <formula>$N23="Z"</formula>
    </cfRule>
    <cfRule type="expression" priority="200" dxfId="1" stopIfTrue="1">
      <formula>$N23="T"</formula>
    </cfRule>
    <cfRule type="expression" priority="201" dxfId="0" stopIfTrue="1">
      <formula>$N23="Y"</formula>
    </cfRule>
  </conditionalFormatting>
  <conditionalFormatting sqref="B23:B24">
    <cfRule type="expression" priority="196" dxfId="2" stopIfTrue="1">
      <formula>$N23="Z"</formula>
    </cfRule>
    <cfRule type="expression" priority="197" dxfId="1" stopIfTrue="1">
      <formula>$N23="T"</formula>
    </cfRule>
    <cfRule type="expression" priority="198" dxfId="0" stopIfTrue="1">
      <formula>$N23="Y"</formula>
    </cfRule>
  </conditionalFormatting>
  <conditionalFormatting sqref="B23:B24">
    <cfRule type="expression" priority="193" dxfId="2" stopIfTrue="1">
      <formula>$N23="Z"</formula>
    </cfRule>
    <cfRule type="expression" priority="194" dxfId="1" stopIfTrue="1">
      <formula>$N23="T"</formula>
    </cfRule>
    <cfRule type="expression" priority="195" dxfId="0" stopIfTrue="1">
      <formula>$N23="Y"</formula>
    </cfRule>
  </conditionalFormatting>
  <conditionalFormatting sqref="B23:B24">
    <cfRule type="expression" priority="190" dxfId="2" stopIfTrue="1">
      <formula>$N23="Z"</formula>
    </cfRule>
    <cfRule type="expression" priority="191" dxfId="1" stopIfTrue="1">
      <formula>$N23="T"</formula>
    </cfRule>
    <cfRule type="expression" priority="192" dxfId="0" stopIfTrue="1">
      <formula>$N23="Y"</formula>
    </cfRule>
  </conditionalFormatting>
  <conditionalFormatting sqref="B23:B24">
    <cfRule type="expression" priority="187" dxfId="2" stopIfTrue="1">
      <formula>$K23="Z"</formula>
    </cfRule>
    <cfRule type="expression" priority="188" dxfId="1" stopIfTrue="1">
      <formula>$K23="T"</formula>
    </cfRule>
    <cfRule type="expression" priority="189" dxfId="0" stopIfTrue="1">
      <formula>$K23="Y"</formula>
    </cfRule>
  </conditionalFormatting>
  <conditionalFormatting sqref="B23:B24">
    <cfRule type="expression" priority="184" dxfId="2" stopIfTrue="1">
      <formula>$P23="Z"</formula>
    </cfRule>
    <cfRule type="expression" priority="185" dxfId="1" stopIfTrue="1">
      <formula>$P23="T"</formula>
    </cfRule>
    <cfRule type="expression" priority="186" dxfId="0" stopIfTrue="1">
      <formula>$P23="Y"</formula>
    </cfRule>
  </conditionalFormatting>
  <conditionalFormatting sqref="B23:B24">
    <cfRule type="expression" priority="181" dxfId="2" stopIfTrue="1">
      <formula>$K23="Z"</formula>
    </cfRule>
    <cfRule type="expression" priority="182" dxfId="1" stopIfTrue="1">
      <formula>$K23="T"</formula>
    </cfRule>
    <cfRule type="expression" priority="183" dxfId="0" stopIfTrue="1">
      <formula>$K23="Y"</formula>
    </cfRule>
  </conditionalFormatting>
  <conditionalFormatting sqref="B23:B24">
    <cfRule type="expression" priority="178" dxfId="2" stopIfTrue="1">
      <formula>$P23="Z"</formula>
    </cfRule>
    <cfRule type="expression" priority="179" dxfId="1" stopIfTrue="1">
      <formula>$P23="T"</formula>
    </cfRule>
    <cfRule type="expression" priority="180" dxfId="0" stopIfTrue="1">
      <formula>$P23="Y"</formula>
    </cfRule>
  </conditionalFormatting>
  <conditionalFormatting sqref="B23:B24">
    <cfRule type="expression" priority="172" dxfId="2" stopIfTrue="1">
      <formula>$N23="Z"</formula>
    </cfRule>
    <cfRule type="expression" priority="173" dxfId="1" stopIfTrue="1">
      <formula>$N23="T"</formula>
    </cfRule>
    <cfRule type="expression" priority="174" dxfId="0" stopIfTrue="1">
      <formula>$N23="Y"</formula>
    </cfRule>
  </conditionalFormatting>
  <conditionalFormatting sqref="B23:B24">
    <cfRule type="expression" priority="169" dxfId="2" stopIfTrue="1">
      <formula>$N23="Z"</formula>
    </cfRule>
    <cfRule type="expression" priority="170" dxfId="1" stopIfTrue="1">
      <formula>$N23="T"</formula>
    </cfRule>
    <cfRule type="expression" priority="171" dxfId="0" stopIfTrue="1">
      <formula>$N23="Y"</formula>
    </cfRule>
  </conditionalFormatting>
  <conditionalFormatting sqref="B23:B24">
    <cfRule type="expression" priority="160" dxfId="2" stopIfTrue="1">
      <formula>$K23="Z"</formula>
    </cfRule>
    <cfRule type="expression" priority="161" dxfId="1" stopIfTrue="1">
      <formula>$K23="T"</formula>
    </cfRule>
    <cfRule type="expression" priority="162" dxfId="0" stopIfTrue="1">
      <formula>$K23="Y"</formula>
    </cfRule>
  </conditionalFormatting>
  <conditionalFormatting sqref="B23:B24">
    <cfRule type="expression" priority="157" dxfId="2" stopIfTrue="1">
      <formula>$P23="Z"</formula>
    </cfRule>
    <cfRule type="expression" priority="158" dxfId="1" stopIfTrue="1">
      <formula>$P23="T"</formula>
    </cfRule>
    <cfRule type="expression" priority="159" dxfId="0" stopIfTrue="1">
      <formula>$P23="Y"</formula>
    </cfRule>
  </conditionalFormatting>
  <conditionalFormatting sqref="B23:B24">
    <cfRule type="expression" priority="151" dxfId="2" stopIfTrue="1">
      <formula>$N23="Z"</formula>
    </cfRule>
    <cfRule type="expression" priority="152" dxfId="1" stopIfTrue="1">
      <formula>$N23="T"</formula>
    </cfRule>
    <cfRule type="expression" priority="153" dxfId="0" stopIfTrue="1">
      <formula>$N23="Y"</formula>
    </cfRule>
  </conditionalFormatting>
  <conditionalFormatting sqref="B23:B24">
    <cfRule type="expression" priority="148" dxfId="2" stopIfTrue="1">
      <formula>$N23="Z"</formula>
    </cfRule>
    <cfRule type="expression" priority="149" dxfId="1" stopIfTrue="1">
      <formula>$N23="T"</formula>
    </cfRule>
    <cfRule type="expression" priority="150" dxfId="0" stopIfTrue="1">
      <formula>$N23="Y"</formula>
    </cfRule>
  </conditionalFormatting>
  <conditionalFormatting sqref="B23:B24">
    <cfRule type="expression" priority="139" dxfId="2" stopIfTrue="1">
      <formula>$K23="Z"</formula>
    </cfRule>
    <cfRule type="expression" priority="140" dxfId="1" stopIfTrue="1">
      <formula>$K23="T"</formula>
    </cfRule>
    <cfRule type="expression" priority="141" dxfId="0" stopIfTrue="1">
      <formula>$K23="Y"</formula>
    </cfRule>
  </conditionalFormatting>
  <conditionalFormatting sqref="B23:B24">
    <cfRule type="expression" priority="136" dxfId="2" stopIfTrue="1">
      <formula>$P23="Z"</formula>
    </cfRule>
    <cfRule type="expression" priority="137" dxfId="1" stopIfTrue="1">
      <formula>$P23="T"</formula>
    </cfRule>
    <cfRule type="expression" priority="138" dxfId="0" stopIfTrue="1">
      <formula>$P23="Y"</formula>
    </cfRule>
  </conditionalFormatting>
  <conditionalFormatting sqref="B23:B24">
    <cfRule type="expression" priority="130" dxfId="2" stopIfTrue="1">
      <formula>$N23="Z"</formula>
    </cfRule>
    <cfRule type="expression" priority="131" dxfId="1" stopIfTrue="1">
      <formula>$N23="T"</formula>
    </cfRule>
    <cfRule type="expression" priority="132" dxfId="0" stopIfTrue="1">
      <formula>$N23="Y"</formula>
    </cfRule>
  </conditionalFormatting>
  <conditionalFormatting sqref="B23:B24">
    <cfRule type="expression" priority="127" dxfId="2" stopIfTrue="1">
      <formula>$N23="Z"</formula>
    </cfRule>
    <cfRule type="expression" priority="128" dxfId="1" stopIfTrue="1">
      <formula>$N23="T"</formula>
    </cfRule>
    <cfRule type="expression" priority="129" dxfId="0" stopIfTrue="1">
      <formula>$N23="Y"</formula>
    </cfRule>
  </conditionalFormatting>
  <conditionalFormatting sqref="B23:B24">
    <cfRule type="expression" priority="118" dxfId="2" stopIfTrue="1">
      <formula>$K23="Z"</formula>
    </cfRule>
    <cfRule type="expression" priority="119" dxfId="1" stopIfTrue="1">
      <formula>$K23="T"</formula>
    </cfRule>
    <cfRule type="expression" priority="120" dxfId="0" stopIfTrue="1">
      <formula>$K23="Y"</formula>
    </cfRule>
  </conditionalFormatting>
  <conditionalFormatting sqref="B23:B24">
    <cfRule type="expression" priority="115" dxfId="2" stopIfTrue="1">
      <formula>$P23="Z"</formula>
    </cfRule>
    <cfRule type="expression" priority="116" dxfId="1" stopIfTrue="1">
      <formula>$P23="T"</formula>
    </cfRule>
    <cfRule type="expression" priority="117" dxfId="0" stopIfTrue="1">
      <formula>$P23="Y"</formula>
    </cfRule>
  </conditionalFormatting>
  <conditionalFormatting sqref="B23:B24">
    <cfRule type="expression" priority="109" dxfId="2" stopIfTrue="1">
      <formula>$N23="Z"</formula>
    </cfRule>
    <cfRule type="expression" priority="110" dxfId="1" stopIfTrue="1">
      <formula>$N23="T"</formula>
    </cfRule>
    <cfRule type="expression" priority="111" dxfId="0" stopIfTrue="1">
      <formula>$N23="Y"</formula>
    </cfRule>
  </conditionalFormatting>
  <conditionalFormatting sqref="B23:B24">
    <cfRule type="expression" priority="106" dxfId="2" stopIfTrue="1">
      <formula>$N23="Z"</formula>
    </cfRule>
    <cfRule type="expression" priority="107" dxfId="1" stopIfTrue="1">
      <formula>$N23="T"</formula>
    </cfRule>
    <cfRule type="expression" priority="108" dxfId="0" stopIfTrue="1">
      <formula>$N23="Y"</formula>
    </cfRule>
  </conditionalFormatting>
  <conditionalFormatting sqref="B23:B24">
    <cfRule type="expression" priority="103" dxfId="2" stopIfTrue="1">
      <formula>$N23="Z"</formula>
    </cfRule>
    <cfRule type="expression" priority="104" dxfId="1" stopIfTrue="1">
      <formula>$N23="T"</formula>
    </cfRule>
    <cfRule type="expression" priority="105" dxfId="0" stopIfTrue="1">
      <formula>$N23="Y"</formula>
    </cfRule>
  </conditionalFormatting>
  <conditionalFormatting sqref="B23:B24">
    <cfRule type="expression" priority="100" dxfId="2" stopIfTrue="1">
      <formula>$N23="Z"</formula>
    </cfRule>
    <cfRule type="expression" priority="101" dxfId="1" stopIfTrue="1">
      <formula>$N23="T"</formula>
    </cfRule>
    <cfRule type="expression" priority="102" dxfId="0" stopIfTrue="1">
      <formula>$N23="Y"</formula>
    </cfRule>
  </conditionalFormatting>
  <conditionalFormatting sqref="B23:B24">
    <cfRule type="expression" priority="97" dxfId="2" stopIfTrue="1">
      <formula>$K23="Z"</formula>
    </cfRule>
    <cfRule type="expression" priority="98" dxfId="1" stopIfTrue="1">
      <formula>$K23="T"</formula>
    </cfRule>
    <cfRule type="expression" priority="99" dxfId="0" stopIfTrue="1">
      <formula>$K23="Y"</formula>
    </cfRule>
  </conditionalFormatting>
  <conditionalFormatting sqref="B23:B24">
    <cfRule type="expression" priority="94" dxfId="2" stopIfTrue="1">
      <formula>$P23="Z"</formula>
    </cfRule>
    <cfRule type="expression" priority="95" dxfId="1" stopIfTrue="1">
      <formula>$P23="T"</formula>
    </cfRule>
    <cfRule type="expression" priority="96" dxfId="0" stopIfTrue="1">
      <formula>$P23="Y"</formula>
    </cfRule>
  </conditionalFormatting>
  <conditionalFormatting sqref="B23:B24">
    <cfRule type="expression" priority="91" dxfId="2" stopIfTrue="1">
      <formula>$K23="Z"</formula>
    </cfRule>
    <cfRule type="expression" priority="92" dxfId="1" stopIfTrue="1">
      <formula>$K23="T"</formula>
    </cfRule>
    <cfRule type="expression" priority="93" dxfId="0" stopIfTrue="1">
      <formula>$K23="Y"</formula>
    </cfRule>
  </conditionalFormatting>
  <conditionalFormatting sqref="B23:B24">
    <cfRule type="expression" priority="88" dxfId="2" stopIfTrue="1">
      <formula>$P23="Z"</formula>
    </cfRule>
    <cfRule type="expression" priority="89" dxfId="1" stopIfTrue="1">
      <formula>$P23="T"</formula>
    </cfRule>
    <cfRule type="expression" priority="90" dxfId="0" stopIfTrue="1">
      <formula>$P23="Y"</formula>
    </cfRule>
  </conditionalFormatting>
  <conditionalFormatting sqref="B23:B24">
    <cfRule type="expression" priority="82" dxfId="2" stopIfTrue="1">
      <formula>$N23="Z"</formula>
    </cfRule>
    <cfRule type="expression" priority="83" dxfId="1" stopIfTrue="1">
      <formula>$N23="T"</formula>
    </cfRule>
    <cfRule type="expression" priority="84" dxfId="0" stopIfTrue="1">
      <formula>$N23="Y"</formula>
    </cfRule>
  </conditionalFormatting>
  <conditionalFormatting sqref="B23:B24">
    <cfRule type="expression" priority="79" dxfId="2" stopIfTrue="1">
      <formula>$N23="Z"</formula>
    </cfRule>
    <cfRule type="expression" priority="80" dxfId="1" stopIfTrue="1">
      <formula>$N23="T"</formula>
    </cfRule>
    <cfRule type="expression" priority="81" dxfId="0" stopIfTrue="1">
      <formula>$N23="Y"</formula>
    </cfRule>
  </conditionalFormatting>
  <conditionalFormatting sqref="B23:B24">
    <cfRule type="expression" priority="70" dxfId="2" stopIfTrue="1">
      <formula>$K23="Z"</formula>
    </cfRule>
    <cfRule type="expression" priority="71" dxfId="1" stopIfTrue="1">
      <formula>$K23="T"</formula>
    </cfRule>
    <cfRule type="expression" priority="72" dxfId="0" stopIfTrue="1">
      <formula>$K23="Y"</formula>
    </cfRule>
  </conditionalFormatting>
  <conditionalFormatting sqref="B23:B24">
    <cfRule type="expression" priority="67" dxfId="2" stopIfTrue="1">
      <formula>$P23="Z"</formula>
    </cfRule>
    <cfRule type="expression" priority="68" dxfId="1" stopIfTrue="1">
      <formula>$P23="T"</formula>
    </cfRule>
    <cfRule type="expression" priority="69" dxfId="0" stopIfTrue="1">
      <formula>$P23="Y"</formula>
    </cfRule>
  </conditionalFormatting>
  <conditionalFormatting sqref="B23:B24">
    <cfRule type="expression" priority="61" dxfId="2" stopIfTrue="1">
      <formula>$N23="Z"</formula>
    </cfRule>
    <cfRule type="expression" priority="62" dxfId="1" stopIfTrue="1">
      <formula>$N23="T"</formula>
    </cfRule>
    <cfRule type="expression" priority="63" dxfId="0" stopIfTrue="1">
      <formula>$N23="Y"</formula>
    </cfRule>
  </conditionalFormatting>
  <conditionalFormatting sqref="B23:B24">
    <cfRule type="expression" priority="58" dxfId="2" stopIfTrue="1">
      <formula>$N23="Z"</formula>
    </cfRule>
    <cfRule type="expression" priority="59" dxfId="1" stopIfTrue="1">
      <formula>$N23="T"</formula>
    </cfRule>
    <cfRule type="expression" priority="60" dxfId="0" stopIfTrue="1">
      <formula>$N23="Y"</formula>
    </cfRule>
  </conditionalFormatting>
  <conditionalFormatting sqref="B23:B24">
    <cfRule type="expression" priority="49" dxfId="2" stopIfTrue="1">
      <formula>$K23="Z"</formula>
    </cfRule>
    <cfRule type="expression" priority="50" dxfId="1" stopIfTrue="1">
      <formula>$K23="T"</formula>
    </cfRule>
    <cfRule type="expression" priority="51" dxfId="0" stopIfTrue="1">
      <formula>$K23="Y"</formula>
    </cfRule>
  </conditionalFormatting>
  <conditionalFormatting sqref="B23:B24">
    <cfRule type="expression" priority="46" dxfId="2" stopIfTrue="1">
      <formula>$P23="Z"</formula>
    </cfRule>
    <cfRule type="expression" priority="47" dxfId="1" stopIfTrue="1">
      <formula>$P23="T"</formula>
    </cfRule>
    <cfRule type="expression" priority="48" dxfId="0" stopIfTrue="1">
      <formula>$P23="Y"</formula>
    </cfRule>
  </conditionalFormatting>
  <conditionalFormatting sqref="B23:B24">
    <cfRule type="expression" priority="40" dxfId="2" stopIfTrue="1">
      <formula>$N23="Z"</formula>
    </cfRule>
    <cfRule type="expression" priority="41" dxfId="1" stopIfTrue="1">
      <formula>$N23="T"</formula>
    </cfRule>
    <cfRule type="expression" priority="42" dxfId="0" stopIfTrue="1">
      <formula>$N23="Y"</formula>
    </cfRule>
  </conditionalFormatting>
  <conditionalFormatting sqref="B23:B24">
    <cfRule type="expression" priority="37" dxfId="2" stopIfTrue="1">
      <formula>$N23="Z"</formula>
    </cfRule>
    <cfRule type="expression" priority="38" dxfId="1" stopIfTrue="1">
      <formula>$N23="T"</formula>
    </cfRule>
    <cfRule type="expression" priority="39" dxfId="0" stopIfTrue="1">
      <formula>$N23="Y"</formula>
    </cfRule>
  </conditionalFormatting>
  <conditionalFormatting sqref="B23:B24">
    <cfRule type="expression" priority="28" dxfId="2" stopIfTrue="1">
      <formula>$K23="Z"</formula>
    </cfRule>
    <cfRule type="expression" priority="29" dxfId="1" stopIfTrue="1">
      <formula>$K23="T"</formula>
    </cfRule>
    <cfRule type="expression" priority="30" dxfId="0" stopIfTrue="1">
      <formula>$K23="Y"</formula>
    </cfRule>
  </conditionalFormatting>
  <conditionalFormatting sqref="B23:B24">
    <cfRule type="expression" priority="25" dxfId="2" stopIfTrue="1">
      <formula>$P23="Z"</formula>
    </cfRule>
    <cfRule type="expression" priority="26" dxfId="1" stopIfTrue="1">
      <formula>$P23="T"</formula>
    </cfRule>
    <cfRule type="expression" priority="27" dxfId="0" stopIfTrue="1">
      <formula>$P23="Y"</formula>
    </cfRule>
  </conditionalFormatting>
  <conditionalFormatting sqref="B23:B24">
    <cfRule type="expression" priority="19" dxfId="2" stopIfTrue="1">
      <formula>$N23="Z"</formula>
    </cfRule>
    <cfRule type="expression" priority="20" dxfId="1" stopIfTrue="1">
      <formula>$N23="T"</formula>
    </cfRule>
    <cfRule type="expression" priority="21" dxfId="0" stopIfTrue="1">
      <formula>$N23="Y"</formula>
    </cfRule>
  </conditionalFormatting>
  <conditionalFormatting sqref="B23:B24">
    <cfRule type="expression" priority="16" dxfId="2" stopIfTrue="1">
      <formula>$N23="Z"</formula>
    </cfRule>
    <cfRule type="expression" priority="17" dxfId="1" stopIfTrue="1">
      <formula>$N23="T"</formula>
    </cfRule>
    <cfRule type="expression" priority="18" dxfId="0" stopIfTrue="1">
      <formula>$N23="Y"</formula>
    </cfRule>
  </conditionalFormatting>
  <conditionalFormatting sqref="B25:B27">
    <cfRule type="expression" priority="13" dxfId="2" stopIfTrue="1">
      <formula>#REF!="Z"</formula>
    </cfRule>
    <cfRule type="expression" priority="14" dxfId="1" stopIfTrue="1">
      <formula>#REF!="T"</formula>
    </cfRule>
    <cfRule type="expression" priority="15" dxfId="0" stopIfTrue="1">
      <formula>#REF!="Y"</formula>
    </cfRule>
  </conditionalFormatting>
  <conditionalFormatting sqref="B25:B27">
    <cfRule type="expression" priority="10" dxfId="2" stopIfTrue="1">
      <formula>$K25="Z"</formula>
    </cfRule>
    <cfRule type="expression" priority="11" dxfId="1" stopIfTrue="1">
      <formula>$K25="T"</formula>
    </cfRule>
    <cfRule type="expression" priority="12" dxfId="0" stopIfTrue="1">
      <formula>$K25="Y"</formula>
    </cfRule>
  </conditionalFormatting>
  <conditionalFormatting sqref="B25:B27">
    <cfRule type="expression" priority="7" dxfId="2" stopIfTrue="1">
      <formula>$P25="Z"</formula>
    </cfRule>
    <cfRule type="expression" priority="8" dxfId="1" stopIfTrue="1">
      <formula>$P25="T"</formula>
    </cfRule>
    <cfRule type="expression" priority="9" dxfId="0" stopIfTrue="1">
      <formula>$P25="Y"</formula>
    </cfRule>
  </conditionalFormatting>
  <conditionalFormatting sqref="B25:B27">
    <cfRule type="expression" priority="4" dxfId="2" stopIfTrue="1">
      <formula>$L25="Z"</formula>
    </cfRule>
    <cfRule type="expression" priority="5" dxfId="1" stopIfTrue="1">
      <formula>$L25="T"</formula>
    </cfRule>
    <cfRule type="expression" priority="6" dxfId="0" stopIfTrue="1">
      <formula>$L25="Y"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2024-01-24T12:25:59Z</cp:lastPrinted>
  <dcterms:created xsi:type="dcterms:W3CDTF">2019-02-01T08:27:03Z</dcterms:created>
  <dcterms:modified xsi:type="dcterms:W3CDTF">2024-02-01T06:44:38Z</dcterms:modified>
  <cp:category/>
  <cp:version/>
  <cp:contentType/>
  <cp:contentStatus/>
</cp:coreProperties>
</file>