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8 25.06.2025\"/>
    </mc:Choice>
  </mc:AlternateContent>
  <bookViews>
    <workbookView xWindow="240" yWindow="45" windowWidth="20115" windowHeight="7995"/>
  </bookViews>
  <sheets>
    <sheet name="RO č. 8 25.6.2025" sheetId="3" r:id="rId1"/>
  </sheets>
  <calcPr calcId="162913"/>
</workbook>
</file>

<file path=xl/calcChain.xml><?xml version="1.0" encoding="utf-8"?>
<calcChain xmlns="http://schemas.openxmlformats.org/spreadsheetml/2006/main">
  <c r="M14" i="3" l="1"/>
  <c r="M17" i="3" s="1"/>
  <c r="L14" i="3"/>
  <c r="I36" i="3" l="1"/>
  <c r="J36" i="3"/>
  <c r="H36" i="3"/>
  <c r="J83" i="3" l="1"/>
  <c r="I63" i="3"/>
  <c r="J62" i="3"/>
  <c r="J61" i="3"/>
  <c r="J82" i="3"/>
  <c r="J81" i="3"/>
  <c r="J80" i="3"/>
  <c r="J79" i="3"/>
  <c r="J60" i="3"/>
  <c r="J59" i="3"/>
  <c r="J78" i="3"/>
  <c r="J77" i="3"/>
  <c r="J76" i="3"/>
  <c r="J75" i="3"/>
  <c r="J74" i="3"/>
  <c r="J73" i="3"/>
  <c r="J72" i="3"/>
  <c r="J71" i="3"/>
  <c r="J70" i="3"/>
  <c r="J69" i="3"/>
  <c r="J58" i="3"/>
  <c r="J68" i="3"/>
  <c r="J67" i="3"/>
  <c r="J57" i="3"/>
  <c r="J35" i="3" l="1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H37" i="3" l="1"/>
  <c r="I37" i="3"/>
  <c r="L35" i="3" l="1"/>
  <c r="J66" i="3" l="1"/>
  <c r="J65" i="3"/>
  <c r="J15" i="3" l="1"/>
  <c r="J14" i="3"/>
  <c r="J56" i="3" l="1"/>
  <c r="J55" i="3"/>
  <c r="J54" i="3"/>
  <c r="J63" i="3" s="1"/>
  <c r="J53" i="3"/>
  <c r="J52" i="3"/>
  <c r="J21" i="3" l="1"/>
  <c r="J20" i="3"/>
  <c r="J19" i="3"/>
  <c r="J18" i="3"/>
  <c r="J42" i="3" l="1"/>
  <c r="J43" i="3"/>
  <c r="J44" i="3"/>
  <c r="J45" i="3"/>
  <c r="J46" i="3"/>
  <c r="J47" i="3"/>
  <c r="J48" i="3"/>
  <c r="J49" i="3"/>
  <c r="J50" i="3"/>
  <c r="J51" i="3"/>
  <c r="J41" i="3"/>
  <c r="J17" i="3" l="1"/>
  <c r="J37" i="3" s="1"/>
  <c r="J16" i="3"/>
  <c r="J13" i="3" l="1"/>
  <c r="J12" i="3"/>
  <c r="J11" i="3"/>
  <c r="J10" i="3" l="1"/>
  <c r="J6" i="3"/>
  <c r="J7" i="3"/>
  <c r="J8" i="3"/>
  <c r="J9" i="3"/>
  <c r="J5" i="3"/>
  <c r="I84" i="3" l="1"/>
  <c r="H84" i="3"/>
  <c r="H63" i="3" l="1"/>
  <c r="J84" i="3" l="1"/>
  <c r="I87" i="3" l="1"/>
  <c r="J87" i="3"/>
  <c r="H87" i="3"/>
  <c r="I89" i="3" l="1"/>
  <c r="H99" i="3"/>
  <c r="H100" i="3" s="1"/>
  <c r="I94" i="3"/>
  <c r="I101" i="3" s="1"/>
  <c r="J101" i="3" s="1"/>
  <c r="I97" i="3" l="1"/>
  <c r="J97" i="3" s="1"/>
  <c r="I90" i="3"/>
  <c r="H39" i="3"/>
  <c r="I98" i="3"/>
  <c r="J98" i="3" s="1"/>
  <c r="I96" i="3"/>
  <c r="I91" i="3"/>
  <c r="I39" i="3"/>
  <c r="J99" i="3" l="1"/>
  <c r="J39" i="3"/>
  <c r="I92" i="3"/>
  <c r="I93" i="3" s="1"/>
  <c r="I99" i="3"/>
  <c r="I100" i="3" s="1"/>
  <c r="J96" i="3"/>
  <c r="J100" i="3" l="1"/>
</calcChain>
</file>

<file path=xl/sharedStrings.xml><?xml version="1.0" encoding="utf-8"?>
<sst xmlns="http://schemas.openxmlformats.org/spreadsheetml/2006/main" count="308" uniqueCount="159">
  <si>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</si>
  <si>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</si>
  <si>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</si>
  <si>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</si>
  <si>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</si>
  <si>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</si>
  <si>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</si>
  <si>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</si>
  <si>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</si>
  <si>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</si>
  <si>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</si>
  <si>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</si>
  <si>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</si>
  <si>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</si>
  <si>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</si>
  <si>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</si>
  <si>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</si>
  <si>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</si>
  <si>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</si>
  <si>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</si>
  <si>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</si>
  <si>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</si>
  <si>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</si>
  <si>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</si>
  <si>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</si>
  <si>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</si>
  <si>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</si>
  <si>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</si>
  <si>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</si>
  <si>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</si>
  <si>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</si>
  <si>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</si>
  <si>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</si>
  <si>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</si>
  <si>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</si>
  <si>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2.</t>
  </si>
  <si>
    <t>3.</t>
  </si>
  <si>
    <t>4.</t>
  </si>
  <si>
    <t xml:space="preserve">Rozpočtové opatření č. 8/2025 - změna schváleného rozpočtu roku 2025 - červen (údaje v tis. Kč) </t>
  </si>
  <si>
    <t>č. 8</t>
  </si>
  <si>
    <t>Otrokovice, 25.6.2025</t>
  </si>
  <si>
    <t>2168</t>
  </si>
  <si>
    <t>2183</t>
  </si>
  <si>
    <t>0470</t>
  </si>
  <si>
    <t>4122</t>
  </si>
  <si>
    <t>00100</t>
  </si>
  <si>
    <t>5336</t>
  </si>
  <si>
    <t>4351</t>
  </si>
  <si>
    <t>EKO Úprava příjmu dotace u projektu Rozvoj a modernizace infras. ZŠ (ZŠ Mánesova)</t>
  </si>
  <si>
    <t>EKO Úprava příjmu dotace u projektu Rozvoj a modernizace infras. ZŠ (ZŠ Trávníky)</t>
  </si>
  <si>
    <t>EKO Příjem nein. dotace od ZK pro SENIOR př. org. na zajištění peč. služby</t>
  </si>
  <si>
    <t>EKO Transfer nein. dotace od ZK pro SENIOR př. org. na zajištění peč. služby</t>
  </si>
  <si>
    <t>NZ</t>
  </si>
  <si>
    <t>0516</t>
  </si>
  <si>
    <t>0297</t>
  </si>
  <si>
    <t>0579</t>
  </si>
  <si>
    <t>0589</t>
  </si>
  <si>
    <t>0576</t>
  </si>
  <si>
    <t>0625</t>
  </si>
  <si>
    <t>SOC Nein. dotace na činnost pro Andělé Stromu života, p.s., IČO 03632661, odb. soc. poradenství</t>
  </si>
  <si>
    <t xml:space="preserve">SOC Nein. dotace na činnost pro Andělé Stromu života, p.s., IČO 03632661, odleh. sl. </t>
  </si>
  <si>
    <t xml:space="preserve">SOC Nein. dotace na činnost pro SONS, z.s., IČO 65399447, odb. soc. porad. </t>
  </si>
  <si>
    <t>SOC Nein. dotace na činnost pro SONS, z.s., IČO 65399447, soc. akt. služby</t>
  </si>
  <si>
    <t>SOC Nein. dotace na činnost pro Za sklem o.s., IČO 22901531, soc. akt. služby</t>
  </si>
  <si>
    <t xml:space="preserve">SOC Nein. dotace na činnost pro Global Partner sociální služby, s.r.o., </t>
  </si>
  <si>
    <t>SOC Nein. dotace na činnost pro Centrum pro dětský sluch Tamtam o.p.s., IČO 00499811, raná péče</t>
  </si>
  <si>
    <t>0445</t>
  </si>
  <si>
    <t>4116</t>
  </si>
  <si>
    <t>13024</t>
  </si>
  <si>
    <t>4329</t>
  </si>
  <si>
    <t>5011</t>
  </si>
  <si>
    <t>5031</t>
  </si>
  <si>
    <t>5032</t>
  </si>
  <si>
    <t>SOC MPSV příjem fin. prostředků na výkon činnosti SPOD</t>
  </si>
  <si>
    <t>2405</t>
  </si>
  <si>
    <t>0731</t>
  </si>
  <si>
    <t>0730</t>
  </si>
  <si>
    <t>1244</t>
  </si>
  <si>
    <t>0168</t>
  </si>
  <si>
    <t>5.</t>
  </si>
  <si>
    <t>6.</t>
  </si>
  <si>
    <t>EKO Úprava příjmu inv. dotace u akce Revitalizace ROŠ - opevnění části západního břehu</t>
  </si>
  <si>
    <t>2303</t>
  </si>
  <si>
    <t>00150</t>
  </si>
  <si>
    <t>00120</t>
  </si>
  <si>
    <t>SOC MPSV výkon činnosti SPOD - výdaje na mzdy</t>
  </si>
  <si>
    <t>SOC MPSV výkon činnosti SPOD - soc. pojištění</t>
  </si>
  <si>
    <t>SOC MPSV výkon činnosti SPOD - zdravotní pojištění</t>
  </si>
  <si>
    <t>0483</t>
  </si>
  <si>
    <t>0480</t>
  </si>
  <si>
    <t>0450</t>
  </si>
  <si>
    <t>0481</t>
  </si>
  <si>
    <t>0452</t>
  </si>
  <si>
    <t>0482</t>
  </si>
  <si>
    <t>OŠK Program sportoviště</t>
  </si>
  <si>
    <t>OŠK Nein. dotace na sportoviště pro FC ZLÍNSKO, spolek, IČO 46308792</t>
  </si>
  <si>
    <t>OŠK Nein. dotace na sportoviště pro TJ Jiskra Otrokovice z.s., IČO 18152805</t>
  </si>
  <si>
    <t>OŠK Záštita starostky</t>
  </si>
  <si>
    <t>OŠK GYMNASTICKÝ AEROBIK - BK - OTROKOVICE z.s., IČO 07648235 - účast na gymnastických závodech</t>
  </si>
  <si>
    <t xml:space="preserve">EKO investice provedené v budovách MěÚ </t>
  </si>
  <si>
    <t xml:space="preserve">EKO rekonstrukce zas. místnosti RMO </t>
  </si>
  <si>
    <t>6171</t>
  </si>
  <si>
    <t>2560</t>
  </si>
  <si>
    <t>EKO Příjem dotace na zajištění soc. služeb, Id. sl. 1373730, denní stacionáře</t>
  </si>
  <si>
    <t>4356</t>
  </si>
  <si>
    <t>4350</t>
  </si>
  <si>
    <t>4357</t>
  </si>
  <si>
    <t>4359</t>
  </si>
  <si>
    <t>senior celkem</t>
  </si>
  <si>
    <t>EKO Příjem dotace na zajištění soc. služeb, Id. sl. 186956, domov pro seniory</t>
  </si>
  <si>
    <t>EKO Příjem dotace na zajištění soc. služeb, Id. sl. 1869567, domov pro seniory</t>
  </si>
  <si>
    <t>EKO Příjem dotace na zajištění soc. služeb, Id. sl. 2119454, peč. sl.</t>
  </si>
  <si>
    <t>EKO Příjem dotace na zajištění soc. služeb, Id. sl. 3511015, domov pro seniory</t>
  </si>
  <si>
    <t>EKO Příjem dotace na zajištění soc. služeb, Id. sl. 6696436, DZR</t>
  </si>
  <si>
    <t>EKO Příjem dotace na zajištění soc. služeb, Id. sl. 3940307, odl. sl.</t>
  </si>
  <si>
    <t>EKO Příjem dotace na zajištění soc. služeb, Id. sl. 7318632, odl. sl.</t>
  </si>
  <si>
    <t>2219</t>
  </si>
  <si>
    <t>6126</t>
  </si>
  <si>
    <t>2115</t>
  </si>
  <si>
    <t>2403</t>
  </si>
  <si>
    <t>3639</t>
  </si>
  <si>
    <t>0808</t>
  </si>
  <si>
    <t>2159</t>
  </si>
  <si>
    <t>2095</t>
  </si>
  <si>
    <t>2229</t>
  </si>
  <si>
    <t>2164</t>
  </si>
  <si>
    <t>3429</t>
  </si>
  <si>
    <t>2402</t>
  </si>
  <si>
    <t>8258</t>
  </si>
  <si>
    <t>3612</t>
  </si>
  <si>
    <t>8245</t>
  </si>
  <si>
    <t>3113</t>
  </si>
  <si>
    <t>2515</t>
  </si>
  <si>
    <t>2274</t>
  </si>
  <si>
    <t>2461</t>
  </si>
  <si>
    <t>2290</t>
  </si>
  <si>
    <t>2292</t>
  </si>
  <si>
    <t>ORM Oprava lávek přes Dřevnici</t>
  </si>
  <si>
    <t>ORM SENIOR C oprava obvodového pláště</t>
  </si>
  <si>
    <t>ORM Dostavba vnitrobloku Hložkova</t>
  </si>
  <si>
    <t>ORM Oprava chodníků na Baťově</t>
  </si>
  <si>
    <t>ORM Oprava chodníků v lok. Trávníky a Přednádraží</t>
  </si>
  <si>
    <t>ORM  Výměna svítidel projekt  s RRAVM</t>
  </si>
  <si>
    <t>ORM Pohni městem - projekt č. 2</t>
  </si>
  <si>
    <t>ORM Lávka přes Dřevnici LP2</t>
  </si>
  <si>
    <t>ORM Dopravní opatření Baťov</t>
  </si>
  <si>
    <t>ORM ROŠ mola</t>
  </si>
  <si>
    <t>EKO rezerva inv. akce</t>
  </si>
  <si>
    <t>ORM  Hurdis domy tř. T. Bati 981 - 984</t>
  </si>
  <si>
    <t>ORM ZŠ Mánesova obnova sportoviště</t>
  </si>
  <si>
    <t>ORM Revitalizace areálu ZŠ TGM Otrokovice</t>
  </si>
  <si>
    <t>EKO Rezerva - snížení, nižší příjmy</t>
  </si>
  <si>
    <t>toto je suma "nový rozpočet" pro ř. 5 až 15:</t>
  </si>
  <si>
    <t>rozdíl těchto dvou čísel je:</t>
  </si>
  <si>
    <t xml:space="preserve">o tuto hodnotu snižuji rezervu vytvouřenou v minulých </t>
  </si>
  <si>
    <t>rozpočtovýh opatřeních - viz. ř. 83</t>
  </si>
  <si>
    <t>toto je suma "platný rozpočet" pro ř. 5 až 15:</t>
  </si>
  <si>
    <t>Příloha k us. RMO/27/12/25</t>
  </si>
  <si>
    <t>SOC Nein. dotace na činnost dle us. č. RMO/26/12/25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</si>
</sst>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4" borderId="6" xfId="0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" fontId="2" fillId="4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0" xfId="0" applyFont="1" applyBorder="1"/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1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wrapText="1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1522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A55" zoomScale="110" zoomScaleNormal="110" workbookViewId="0">
      <selection activeCell="O46" sqref="O46"/>
    </sheetView>
  </sheetViews>
  <sheetFormatPr defaultRowHeight="15" x14ac:dyDescent="0.25"/>
  <cols>
    <col min="1" max="1" width="4" customWidth="1"/>
    <col min="2" max="2" width="70.14062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10.5703125" customWidth="1"/>
    <col min="8" max="8" width="11.42578125" customWidth="1"/>
    <col min="9" max="9" width="9.7109375" bestFit="1" customWidth="1"/>
    <col min="10" max="10" width="11.5703125" customWidth="1"/>
    <col min="12" max="12" width="22.85546875" style="115" customWidth="1"/>
    <col min="13" max="13" width="22.140625" style="115" customWidth="1"/>
  </cols>
  <sheetData>
    <row r="1" spans="1:13" ht="22.5" customHeight="1" x14ac:dyDescent="0.25">
      <c r="A1" s="1" t="s">
        <v>38</v>
      </c>
      <c r="B1" s="43"/>
      <c r="C1" s="2"/>
      <c r="D1" s="2"/>
      <c r="E1" s="3"/>
      <c r="F1" s="3"/>
      <c r="G1" s="3"/>
      <c r="H1" s="133" t="s">
        <v>157</v>
      </c>
      <c r="I1" s="133"/>
      <c r="J1" s="133"/>
    </row>
    <row r="2" spans="1:13" ht="12.95" customHeight="1" x14ac:dyDescent="0.25">
      <c r="A2" s="4" t="s">
        <v>0</v>
      </c>
      <c r="B2" s="136" t="s">
        <v>1</v>
      </c>
      <c r="C2" s="4"/>
      <c r="D2" s="4" t="s">
        <v>33</v>
      </c>
      <c r="E2" s="136" t="s">
        <v>2</v>
      </c>
      <c r="F2" s="136" t="s">
        <v>3</v>
      </c>
      <c r="G2" s="136" t="s">
        <v>4</v>
      </c>
      <c r="H2" s="4" t="s">
        <v>5</v>
      </c>
      <c r="I2" s="4" t="s">
        <v>6</v>
      </c>
      <c r="J2" s="4" t="s">
        <v>7</v>
      </c>
    </row>
    <row r="3" spans="1:13" ht="12.95" customHeight="1" x14ac:dyDescent="0.25">
      <c r="A3" s="5" t="s">
        <v>8</v>
      </c>
      <c r="B3" s="137"/>
      <c r="C3" s="5"/>
      <c r="D3" s="5" t="s">
        <v>32</v>
      </c>
      <c r="E3" s="137"/>
      <c r="F3" s="137"/>
      <c r="G3" s="137"/>
      <c r="H3" s="5" t="s">
        <v>9</v>
      </c>
      <c r="I3" s="5" t="s">
        <v>39</v>
      </c>
      <c r="J3" s="5" t="s">
        <v>9</v>
      </c>
    </row>
    <row r="4" spans="1:13" ht="12.95" customHeight="1" x14ac:dyDescent="0.25">
      <c r="A4" s="6" t="s">
        <v>10</v>
      </c>
      <c r="B4" s="7"/>
      <c r="C4" s="55"/>
      <c r="I4" s="54"/>
      <c r="J4" s="55"/>
    </row>
    <row r="5" spans="1:13" s="53" customFormat="1" ht="12.95" customHeight="1" x14ac:dyDescent="0.25">
      <c r="A5" s="128" t="s">
        <v>11</v>
      </c>
      <c r="B5" s="52" t="s">
        <v>48</v>
      </c>
      <c r="C5" s="49"/>
      <c r="D5" s="99">
        <v>149517519</v>
      </c>
      <c r="E5" s="99"/>
      <c r="F5" s="99">
        <v>4216</v>
      </c>
      <c r="G5" s="47" t="s">
        <v>41</v>
      </c>
      <c r="H5" s="48">
        <v>10000</v>
      </c>
      <c r="I5" s="51">
        <v>-4684.1400000000003</v>
      </c>
      <c r="J5" s="50">
        <f>H5+I5</f>
        <v>5315.86</v>
      </c>
      <c r="L5" s="121"/>
      <c r="M5" s="121"/>
    </row>
    <row r="6" spans="1:13" s="100" customFormat="1" ht="12.95" customHeight="1" x14ac:dyDescent="0.25">
      <c r="A6" s="128"/>
      <c r="B6" s="89" t="s">
        <v>48</v>
      </c>
      <c r="C6" s="90" t="s">
        <v>52</v>
      </c>
      <c r="D6" s="91">
        <v>149517085</v>
      </c>
      <c r="E6" s="91"/>
      <c r="F6" s="91">
        <v>4116</v>
      </c>
      <c r="G6" s="92" t="s">
        <v>41</v>
      </c>
      <c r="H6" s="93">
        <v>0</v>
      </c>
      <c r="I6" s="94">
        <v>902.84</v>
      </c>
      <c r="J6" s="95">
        <f t="shared" ref="J6:J35" si="0">H6+I6</f>
        <v>902.84</v>
      </c>
      <c r="L6" s="121"/>
      <c r="M6" s="121"/>
    </row>
    <row r="7" spans="1:13" s="100" customFormat="1" ht="12.95" customHeight="1" x14ac:dyDescent="0.25">
      <c r="A7" s="128"/>
      <c r="B7" s="89" t="s">
        <v>48</v>
      </c>
      <c r="C7" s="90" t="s">
        <v>52</v>
      </c>
      <c r="D7" s="91">
        <v>149517085</v>
      </c>
      <c r="E7" s="91"/>
      <c r="F7" s="91">
        <v>4116</v>
      </c>
      <c r="G7" s="92" t="s">
        <v>41</v>
      </c>
      <c r="H7" s="93">
        <v>0</v>
      </c>
      <c r="I7" s="94">
        <v>435.31</v>
      </c>
      <c r="J7" s="95">
        <f t="shared" si="0"/>
        <v>435.31</v>
      </c>
      <c r="L7" s="121"/>
      <c r="M7" s="121"/>
    </row>
    <row r="8" spans="1:13" s="100" customFormat="1" ht="12.95" customHeight="1" x14ac:dyDescent="0.25">
      <c r="A8" s="128"/>
      <c r="B8" s="89" t="s">
        <v>48</v>
      </c>
      <c r="C8" s="90" t="s">
        <v>52</v>
      </c>
      <c r="D8" s="91">
        <v>149117084</v>
      </c>
      <c r="E8" s="91"/>
      <c r="F8" s="91">
        <v>4116</v>
      </c>
      <c r="G8" s="92" t="s">
        <v>41</v>
      </c>
      <c r="H8" s="93">
        <v>0</v>
      </c>
      <c r="I8" s="94">
        <v>365.81</v>
      </c>
      <c r="J8" s="95">
        <f t="shared" si="0"/>
        <v>365.81</v>
      </c>
      <c r="L8" s="121"/>
      <c r="M8" s="121"/>
    </row>
    <row r="9" spans="1:13" s="100" customFormat="1" ht="12.95" customHeight="1" x14ac:dyDescent="0.25">
      <c r="A9" s="128"/>
      <c r="B9" s="89" t="s">
        <v>48</v>
      </c>
      <c r="C9" s="90" t="s">
        <v>52</v>
      </c>
      <c r="D9" s="91">
        <v>149117084</v>
      </c>
      <c r="E9" s="91"/>
      <c r="F9" s="91">
        <v>4116</v>
      </c>
      <c r="G9" s="92" t="s">
        <v>41</v>
      </c>
      <c r="H9" s="93">
        <v>0</v>
      </c>
      <c r="I9" s="94">
        <v>25.6</v>
      </c>
      <c r="J9" s="95">
        <f t="shared" si="0"/>
        <v>25.6</v>
      </c>
      <c r="L9" s="121"/>
      <c r="M9" s="121"/>
    </row>
    <row r="10" spans="1:13" s="100" customFormat="1" ht="12.95" customHeight="1" x14ac:dyDescent="0.25">
      <c r="A10" s="128" t="s">
        <v>35</v>
      </c>
      <c r="B10" s="52" t="s">
        <v>49</v>
      </c>
      <c r="C10" s="49"/>
      <c r="D10" s="104">
        <v>149517519</v>
      </c>
      <c r="E10" s="104"/>
      <c r="F10" s="104">
        <v>4216</v>
      </c>
      <c r="G10" s="47" t="s">
        <v>42</v>
      </c>
      <c r="H10" s="48">
        <v>1986</v>
      </c>
      <c r="I10" s="51">
        <v>-51.18</v>
      </c>
      <c r="J10" s="50">
        <f t="shared" si="0"/>
        <v>1934.82</v>
      </c>
      <c r="L10" s="121" t="s">
        <v>25</v>
      </c>
      <c r="M10" s="121" t="s">
        <v>25</v>
      </c>
    </row>
    <row r="11" spans="1:13" s="100" customFormat="1" ht="12.95" customHeight="1" x14ac:dyDescent="0.25">
      <c r="A11" s="128"/>
      <c r="B11" s="52" t="s">
        <v>49</v>
      </c>
      <c r="C11" s="49"/>
      <c r="D11" s="104">
        <v>149517085</v>
      </c>
      <c r="E11" s="104"/>
      <c r="F11" s="104">
        <v>4116</v>
      </c>
      <c r="G11" s="47" t="s">
        <v>42</v>
      </c>
      <c r="H11" s="48">
        <v>139</v>
      </c>
      <c r="I11" s="51">
        <v>51.18</v>
      </c>
      <c r="J11" s="50">
        <f t="shared" si="0"/>
        <v>190.18</v>
      </c>
      <c r="L11" s="151" t="s">
        <v>156</v>
      </c>
      <c r="M11" s="151" t="s">
        <v>152</v>
      </c>
    </row>
    <row r="12" spans="1:13" s="100" customFormat="1" ht="12.95" customHeight="1" x14ac:dyDescent="0.25">
      <c r="A12" s="128"/>
      <c r="B12" s="52" t="s">
        <v>49</v>
      </c>
      <c r="C12" s="49"/>
      <c r="D12" s="104">
        <v>149117518</v>
      </c>
      <c r="E12" s="104"/>
      <c r="F12" s="104">
        <v>4116</v>
      </c>
      <c r="G12" s="47" t="s">
        <v>42</v>
      </c>
      <c r="H12" s="48">
        <v>116.9</v>
      </c>
      <c r="I12" s="51">
        <v>-116.9</v>
      </c>
      <c r="J12" s="50">
        <f t="shared" si="0"/>
        <v>0</v>
      </c>
      <c r="L12" s="151"/>
      <c r="M12" s="151"/>
    </row>
    <row r="13" spans="1:13" s="100" customFormat="1" ht="12.95" customHeight="1" x14ac:dyDescent="0.25">
      <c r="A13" s="128"/>
      <c r="B13" s="52" t="s">
        <v>49</v>
      </c>
      <c r="C13" s="49"/>
      <c r="D13" s="104">
        <v>149117084</v>
      </c>
      <c r="E13" s="104"/>
      <c r="F13" s="104">
        <v>4116</v>
      </c>
      <c r="G13" s="47" t="s">
        <v>42</v>
      </c>
      <c r="H13" s="48">
        <v>8.1</v>
      </c>
      <c r="I13" s="51">
        <v>116.9</v>
      </c>
      <c r="J13" s="50">
        <f t="shared" si="0"/>
        <v>125</v>
      </c>
      <c r="L13" s="121"/>
      <c r="M13" s="121"/>
    </row>
    <row r="14" spans="1:13" s="100" customFormat="1" ht="12.95" customHeight="1" x14ac:dyDescent="0.25">
      <c r="A14" s="125" t="s">
        <v>36</v>
      </c>
      <c r="B14" s="52" t="s">
        <v>81</v>
      </c>
      <c r="C14" s="49"/>
      <c r="D14" s="47" t="s">
        <v>83</v>
      </c>
      <c r="E14" s="111"/>
      <c r="F14" s="111">
        <v>4222</v>
      </c>
      <c r="G14" s="47" t="s">
        <v>82</v>
      </c>
      <c r="H14" s="48">
        <v>1000</v>
      </c>
      <c r="I14" s="51">
        <v>-1000</v>
      </c>
      <c r="J14" s="50">
        <f t="shared" si="0"/>
        <v>0</v>
      </c>
      <c r="L14" s="122">
        <f>SUM(H5:H15)</f>
        <v>13250</v>
      </c>
      <c r="M14" s="123">
        <f>SUM(J5:J15)</f>
        <v>10323.620000000003</v>
      </c>
    </row>
    <row r="15" spans="1:13" s="100" customFormat="1" ht="12.95" customHeight="1" x14ac:dyDescent="0.25">
      <c r="A15" s="127"/>
      <c r="B15" s="89" t="s">
        <v>81</v>
      </c>
      <c r="C15" s="90" t="s">
        <v>52</v>
      </c>
      <c r="D15" s="92" t="s">
        <v>84</v>
      </c>
      <c r="E15" s="91"/>
      <c r="F15" s="91">
        <v>4222</v>
      </c>
      <c r="G15" s="92" t="s">
        <v>82</v>
      </c>
      <c r="H15" s="93">
        <v>0</v>
      </c>
      <c r="I15" s="94">
        <v>1028.2</v>
      </c>
      <c r="J15" s="95">
        <f t="shared" si="0"/>
        <v>1028.2</v>
      </c>
      <c r="L15" s="121"/>
      <c r="M15" s="121"/>
    </row>
    <row r="16" spans="1:13" s="53" customFormat="1" ht="12.95" customHeight="1" x14ac:dyDescent="0.25">
      <c r="A16" s="128" t="s">
        <v>37</v>
      </c>
      <c r="B16" s="52" t="s">
        <v>50</v>
      </c>
      <c r="C16" s="49"/>
      <c r="D16" s="47" t="s">
        <v>45</v>
      </c>
      <c r="E16" s="47"/>
      <c r="F16" s="47" t="s">
        <v>44</v>
      </c>
      <c r="G16" s="47" t="s">
        <v>43</v>
      </c>
      <c r="H16" s="48">
        <v>1841.23</v>
      </c>
      <c r="I16" s="82">
        <v>1439.76</v>
      </c>
      <c r="J16" s="50">
        <f t="shared" si="0"/>
        <v>3280.99</v>
      </c>
      <c r="L16" s="121"/>
      <c r="M16" s="121"/>
    </row>
    <row r="17" spans="1:13" s="53" customFormat="1" ht="12.95" customHeight="1" x14ac:dyDescent="0.25">
      <c r="A17" s="128"/>
      <c r="B17" s="52" t="s">
        <v>51</v>
      </c>
      <c r="C17" s="49"/>
      <c r="D17" s="47" t="s">
        <v>45</v>
      </c>
      <c r="E17" s="47" t="s">
        <v>47</v>
      </c>
      <c r="F17" s="47" t="s">
        <v>46</v>
      </c>
      <c r="G17" s="47" t="s">
        <v>43</v>
      </c>
      <c r="H17" s="48">
        <v>1841.23</v>
      </c>
      <c r="I17" s="82">
        <v>1439.76</v>
      </c>
      <c r="J17" s="50">
        <f t="shared" si="0"/>
        <v>3280.99</v>
      </c>
      <c r="L17" s="121" t="s">
        <v>153</v>
      </c>
      <c r="M17" s="124">
        <f>L14-M14</f>
        <v>2926.3799999999974</v>
      </c>
    </row>
    <row r="18" spans="1:13" s="100" customFormat="1" ht="12.95" customHeight="1" x14ac:dyDescent="0.25">
      <c r="A18" s="125" t="s">
        <v>79</v>
      </c>
      <c r="B18" s="52" t="s">
        <v>73</v>
      </c>
      <c r="C18" s="49"/>
      <c r="D18" s="47" t="s">
        <v>68</v>
      </c>
      <c r="E18" s="47"/>
      <c r="F18" s="47" t="s">
        <v>67</v>
      </c>
      <c r="G18" s="47" t="s">
        <v>66</v>
      </c>
      <c r="H18" s="48">
        <v>5800</v>
      </c>
      <c r="I18" s="82">
        <v>302.2</v>
      </c>
      <c r="J18" s="50">
        <f t="shared" si="0"/>
        <v>6102.2</v>
      </c>
      <c r="L18" s="121"/>
      <c r="M18" s="121"/>
    </row>
    <row r="19" spans="1:13" s="100" customFormat="1" ht="12.95" customHeight="1" x14ac:dyDescent="0.25">
      <c r="A19" s="126"/>
      <c r="B19" s="52" t="s">
        <v>85</v>
      </c>
      <c r="C19" s="49"/>
      <c r="D19" s="47" t="s">
        <v>68</v>
      </c>
      <c r="E19" s="47" t="s">
        <v>69</v>
      </c>
      <c r="F19" s="47" t="s">
        <v>70</v>
      </c>
      <c r="G19" s="47" t="s">
        <v>66</v>
      </c>
      <c r="H19" s="48">
        <v>5780</v>
      </c>
      <c r="I19" s="82">
        <v>225.52</v>
      </c>
      <c r="J19" s="50">
        <f t="shared" si="0"/>
        <v>6005.52</v>
      </c>
      <c r="L19" s="121" t="s">
        <v>154</v>
      </c>
      <c r="M19" s="121"/>
    </row>
    <row r="20" spans="1:13" s="100" customFormat="1" ht="12.95" customHeight="1" x14ac:dyDescent="0.25">
      <c r="A20" s="126"/>
      <c r="B20" s="52" t="s">
        <v>86</v>
      </c>
      <c r="C20" s="49"/>
      <c r="D20" s="47" t="s">
        <v>68</v>
      </c>
      <c r="E20" s="47" t="s">
        <v>69</v>
      </c>
      <c r="F20" s="47" t="s">
        <v>71</v>
      </c>
      <c r="G20" s="47" t="s">
        <v>66</v>
      </c>
      <c r="H20" s="48">
        <v>1434</v>
      </c>
      <c r="I20" s="82">
        <v>56.4</v>
      </c>
      <c r="J20" s="50">
        <f t="shared" si="0"/>
        <v>1490.4</v>
      </c>
      <c r="L20" s="121" t="s">
        <v>155</v>
      </c>
      <c r="M20" s="121"/>
    </row>
    <row r="21" spans="1:13" s="100" customFormat="1" ht="12.95" customHeight="1" x14ac:dyDescent="0.25">
      <c r="A21" s="127"/>
      <c r="B21" s="52" t="s">
        <v>87</v>
      </c>
      <c r="C21" s="49"/>
      <c r="D21" s="47" t="s">
        <v>68</v>
      </c>
      <c r="E21" s="47" t="s">
        <v>69</v>
      </c>
      <c r="F21" s="47" t="s">
        <v>72</v>
      </c>
      <c r="G21" s="47" t="s">
        <v>66</v>
      </c>
      <c r="H21" s="48">
        <v>521</v>
      </c>
      <c r="I21" s="82">
        <v>20.28</v>
      </c>
      <c r="J21" s="50">
        <f t="shared" si="0"/>
        <v>541.28</v>
      </c>
      <c r="L21" s="121"/>
      <c r="M21" s="121"/>
    </row>
    <row r="22" spans="1:13" s="100" customFormat="1" ht="12.95" customHeight="1" x14ac:dyDescent="0.25">
      <c r="A22" s="128" t="s">
        <v>80</v>
      </c>
      <c r="B22" s="52" t="s">
        <v>103</v>
      </c>
      <c r="C22" s="49"/>
      <c r="D22" s="47" t="s">
        <v>45</v>
      </c>
      <c r="E22" s="47"/>
      <c r="F22" s="47" t="s">
        <v>44</v>
      </c>
      <c r="G22" s="47" t="s">
        <v>88</v>
      </c>
      <c r="H22" s="48">
        <v>577.89</v>
      </c>
      <c r="I22" s="82">
        <v>56.4</v>
      </c>
      <c r="J22" s="50">
        <f t="shared" si="0"/>
        <v>634.29</v>
      </c>
      <c r="L22" s="121"/>
      <c r="M22" s="121"/>
    </row>
    <row r="23" spans="1:13" s="100" customFormat="1" ht="12.95" customHeight="1" x14ac:dyDescent="0.25">
      <c r="A23" s="128"/>
      <c r="B23" s="52" t="s">
        <v>103</v>
      </c>
      <c r="C23" s="49"/>
      <c r="D23" s="47" t="s">
        <v>45</v>
      </c>
      <c r="E23" s="47" t="s">
        <v>104</v>
      </c>
      <c r="F23" s="47" t="s">
        <v>46</v>
      </c>
      <c r="G23" s="47" t="s">
        <v>88</v>
      </c>
      <c r="H23" s="48">
        <v>577.89</v>
      </c>
      <c r="I23" s="82">
        <v>56.4</v>
      </c>
      <c r="J23" s="50">
        <f t="shared" si="0"/>
        <v>634.29</v>
      </c>
      <c r="L23" s="115"/>
      <c r="M23" s="115"/>
    </row>
    <row r="24" spans="1:13" s="100" customFormat="1" ht="12.95" customHeight="1" x14ac:dyDescent="0.25">
      <c r="A24" s="128"/>
      <c r="B24" s="52" t="s">
        <v>110</v>
      </c>
      <c r="C24" s="49"/>
      <c r="D24" s="47" t="s">
        <v>45</v>
      </c>
      <c r="E24" s="47"/>
      <c r="F24" s="47" t="s">
        <v>44</v>
      </c>
      <c r="G24" s="47" t="s">
        <v>89</v>
      </c>
      <c r="H24" s="48">
        <v>5060.59</v>
      </c>
      <c r="I24" s="82">
        <v>349.2</v>
      </c>
      <c r="J24" s="50">
        <f t="shared" si="0"/>
        <v>5409.79</v>
      </c>
      <c r="L24" s="115"/>
      <c r="M24" s="115"/>
    </row>
    <row r="25" spans="1:13" s="100" customFormat="1" ht="12.95" customHeight="1" x14ac:dyDescent="0.25">
      <c r="A25" s="128"/>
      <c r="B25" s="52" t="s">
        <v>109</v>
      </c>
      <c r="C25" s="49"/>
      <c r="D25" s="47" t="s">
        <v>45</v>
      </c>
      <c r="E25" s="47" t="s">
        <v>105</v>
      </c>
      <c r="F25" s="47" t="s">
        <v>46</v>
      </c>
      <c r="G25" s="47" t="s">
        <v>89</v>
      </c>
      <c r="H25" s="48">
        <v>5060.59</v>
      </c>
      <c r="I25" s="82">
        <v>349.2</v>
      </c>
      <c r="J25" s="50">
        <f t="shared" si="0"/>
        <v>5409.79</v>
      </c>
      <c r="L25" s="115"/>
      <c r="M25" s="115"/>
    </row>
    <row r="26" spans="1:13" s="100" customFormat="1" ht="12.95" customHeight="1" x14ac:dyDescent="0.25">
      <c r="A26" s="128"/>
      <c r="B26" s="52" t="s">
        <v>112</v>
      </c>
      <c r="C26" s="49"/>
      <c r="D26" s="47" t="s">
        <v>45</v>
      </c>
      <c r="E26" s="47"/>
      <c r="F26" s="47" t="s">
        <v>44</v>
      </c>
      <c r="G26" s="47" t="s">
        <v>90</v>
      </c>
      <c r="H26" s="48">
        <v>8434.31</v>
      </c>
      <c r="I26" s="82">
        <v>581.4</v>
      </c>
      <c r="J26" s="50">
        <f t="shared" si="0"/>
        <v>9015.7099999999991</v>
      </c>
      <c r="L26" s="115"/>
      <c r="M26" s="115"/>
    </row>
    <row r="27" spans="1:13" s="100" customFormat="1" ht="12.95" customHeight="1" x14ac:dyDescent="0.25">
      <c r="A27" s="128"/>
      <c r="B27" s="52" t="s">
        <v>112</v>
      </c>
      <c r="C27" s="49"/>
      <c r="D27" s="47" t="s">
        <v>45</v>
      </c>
      <c r="E27" s="47" t="s">
        <v>105</v>
      </c>
      <c r="F27" s="47" t="s">
        <v>46</v>
      </c>
      <c r="G27" s="47" t="s">
        <v>90</v>
      </c>
      <c r="H27" s="48">
        <v>8434.31</v>
      </c>
      <c r="I27" s="82">
        <v>581.4</v>
      </c>
      <c r="J27" s="50">
        <f t="shared" si="0"/>
        <v>9015.7099999999991</v>
      </c>
      <c r="L27" s="115"/>
      <c r="M27" s="115"/>
    </row>
    <row r="28" spans="1:13" s="100" customFormat="1" ht="12.95" customHeight="1" x14ac:dyDescent="0.25">
      <c r="A28" s="128"/>
      <c r="B28" s="52" t="s">
        <v>111</v>
      </c>
      <c r="C28" s="49"/>
      <c r="D28" s="47" t="s">
        <v>45</v>
      </c>
      <c r="E28" s="47"/>
      <c r="F28" s="47" t="s">
        <v>44</v>
      </c>
      <c r="G28" s="47" t="s">
        <v>43</v>
      </c>
      <c r="H28" s="48">
        <v>3280.99</v>
      </c>
      <c r="I28" s="82">
        <v>286.68</v>
      </c>
      <c r="J28" s="50">
        <f t="shared" si="0"/>
        <v>3567.6699999999996</v>
      </c>
      <c r="L28" s="115"/>
      <c r="M28" s="115"/>
    </row>
    <row r="29" spans="1:13" s="100" customFormat="1" ht="12.95" customHeight="1" x14ac:dyDescent="0.25">
      <c r="A29" s="128"/>
      <c r="B29" s="52" t="s">
        <v>111</v>
      </c>
      <c r="C29" s="49"/>
      <c r="D29" s="47" t="s">
        <v>45</v>
      </c>
      <c r="E29" s="47" t="s">
        <v>47</v>
      </c>
      <c r="F29" s="47" t="s">
        <v>46</v>
      </c>
      <c r="G29" s="47" t="s">
        <v>43</v>
      </c>
      <c r="H29" s="48">
        <v>3280.99</v>
      </c>
      <c r="I29" s="82">
        <v>286.68</v>
      </c>
      <c r="J29" s="50">
        <f t="shared" si="0"/>
        <v>3567.6699999999996</v>
      </c>
      <c r="L29" s="115"/>
      <c r="M29" s="115"/>
    </row>
    <row r="30" spans="1:13" s="100" customFormat="1" ht="12.95" customHeight="1" x14ac:dyDescent="0.25">
      <c r="A30" s="128"/>
      <c r="B30" s="52" t="s">
        <v>113</v>
      </c>
      <c r="C30" s="49"/>
      <c r="D30" s="47" t="s">
        <v>45</v>
      </c>
      <c r="E30" s="47"/>
      <c r="F30" s="47" t="s">
        <v>44</v>
      </c>
      <c r="G30" s="47" t="s">
        <v>91</v>
      </c>
      <c r="H30" s="48">
        <v>5754.94</v>
      </c>
      <c r="I30" s="82">
        <v>207.6</v>
      </c>
      <c r="J30" s="50">
        <f t="shared" si="0"/>
        <v>5962.54</v>
      </c>
      <c r="L30" s="115"/>
      <c r="M30" s="115"/>
    </row>
    <row r="31" spans="1:13" s="100" customFormat="1" ht="12.95" customHeight="1" x14ac:dyDescent="0.25">
      <c r="A31" s="128"/>
      <c r="B31" s="52" t="s">
        <v>113</v>
      </c>
      <c r="C31" s="49"/>
      <c r="D31" s="47" t="s">
        <v>45</v>
      </c>
      <c r="E31" s="47" t="s">
        <v>106</v>
      </c>
      <c r="F31" s="47" t="s">
        <v>46</v>
      </c>
      <c r="G31" s="47" t="s">
        <v>91</v>
      </c>
      <c r="H31" s="48">
        <v>5754.94</v>
      </c>
      <c r="I31" s="82">
        <v>207.6</v>
      </c>
      <c r="J31" s="50">
        <f t="shared" si="0"/>
        <v>5962.54</v>
      </c>
      <c r="L31" s="115"/>
      <c r="M31" s="115"/>
    </row>
    <row r="32" spans="1:13" s="100" customFormat="1" ht="12.95" customHeight="1" x14ac:dyDescent="0.25">
      <c r="A32" s="128"/>
      <c r="B32" s="52" t="s">
        <v>114</v>
      </c>
      <c r="C32" s="49"/>
      <c r="D32" s="47" t="s">
        <v>45</v>
      </c>
      <c r="E32" s="47"/>
      <c r="F32" s="47" t="s">
        <v>44</v>
      </c>
      <c r="G32" s="47" t="s">
        <v>92</v>
      </c>
      <c r="H32" s="48">
        <v>1099.75</v>
      </c>
      <c r="I32" s="82">
        <v>30.6</v>
      </c>
      <c r="J32" s="50">
        <f t="shared" si="0"/>
        <v>1130.3499999999999</v>
      </c>
      <c r="L32" s="115"/>
      <c r="M32" s="115"/>
    </row>
    <row r="33" spans="1:13" s="100" customFormat="1" ht="12.95" customHeight="1" x14ac:dyDescent="0.25">
      <c r="A33" s="128"/>
      <c r="B33" s="52" t="s">
        <v>114</v>
      </c>
      <c r="C33" s="49"/>
      <c r="D33" s="47" t="s">
        <v>45</v>
      </c>
      <c r="E33" s="47" t="s">
        <v>107</v>
      </c>
      <c r="F33" s="47" t="s">
        <v>46</v>
      </c>
      <c r="G33" s="47" t="s">
        <v>92</v>
      </c>
      <c r="H33" s="48">
        <v>1099.75</v>
      </c>
      <c r="I33" s="82">
        <v>30.6</v>
      </c>
      <c r="J33" s="50">
        <f t="shared" si="0"/>
        <v>1130.3499999999999</v>
      </c>
      <c r="L33" s="115"/>
      <c r="M33" s="115"/>
    </row>
    <row r="34" spans="1:13" s="100" customFormat="1" ht="12.95" customHeight="1" x14ac:dyDescent="0.25">
      <c r="A34" s="128"/>
      <c r="B34" s="52" t="s">
        <v>115</v>
      </c>
      <c r="C34" s="49"/>
      <c r="D34" s="47" t="s">
        <v>45</v>
      </c>
      <c r="E34" s="47"/>
      <c r="F34" s="47" t="s">
        <v>44</v>
      </c>
      <c r="G34" s="47" t="s">
        <v>93</v>
      </c>
      <c r="H34" s="48">
        <v>2199.5</v>
      </c>
      <c r="I34" s="82">
        <v>61.2</v>
      </c>
      <c r="J34" s="50">
        <f t="shared" si="0"/>
        <v>2260.6999999999998</v>
      </c>
      <c r="L34" s="115"/>
      <c r="M34" s="115"/>
    </row>
    <row r="35" spans="1:13" s="100" customFormat="1" ht="12.95" customHeight="1" x14ac:dyDescent="0.25">
      <c r="A35" s="128"/>
      <c r="B35" s="52" t="s">
        <v>115</v>
      </c>
      <c r="C35" s="49"/>
      <c r="D35" s="47" t="s">
        <v>45</v>
      </c>
      <c r="E35" s="47" t="s">
        <v>107</v>
      </c>
      <c r="F35" s="47" t="s">
        <v>46</v>
      </c>
      <c r="G35" s="47" t="s">
        <v>93</v>
      </c>
      <c r="H35" s="48">
        <v>2199.5</v>
      </c>
      <c r="I35" s="82">
        <v>61.2</v>
      </c>
      <c r="J35" s="50">
        <f t="shared" si="0"/>
        <v>2260.6999999999998</v>
      </c>
      <c r="K35" s="115" t="s">
        <v>108</v>
      </c>
      <c r="L35" s="116">
        <f>I22+I24+I26+I28+I30+I32+I34</f>
        <v>1573.08</v>
      </c>
      <c r="M35" s="115"/>
    </row>
    <row r="36" spans="1:13" ht="12.95" customHeight="1" x14ac:dyDescent="0.25">
      <c r="A36" s="10"/>
      <c r="B36" s="11"/>
      <c r="C36" s="12"/>
      <c r="D36" s="12"/>
      <c r="E36" s="138" t="s">
        <v>12</v>
      </c>
      <c r="F36" s="138"/>
      <c r="G36" s="138"/>
      <c r="H36" s="80">
        <f>H5+H6+H7+H8+H9+H10+H11+H12+H13+H14+H15+H16+H18+H22+H24+H26+H28+H30+H32+H34</f>
        <v>47299.199999999997</v>
      </c>
      <c r="I36" s="80">
        <f t="shared" ref="I36:J36" si="1">I5+I6+I7+I8+I9+I10+I11+I12+I13+I14+I15+I16+I18+I22+I24+I26+I28+I30+I32+I34</f>
        <v>388.66</v>
      </c>
      <c r="J36" s="80">
        <f t="shared" si="1"/>
        <v>47687.86</v>
      </c>
    </row>
    <row r="37" spans="1:13" ht="12.95" customHeight="1" x14ac:dyDescent="0.25">
      <c r="A37" s="10"/>
      <c r="B37" s="13" t="s">
        <v>31</v>
      </c>
      <c r="C37" s="12"/>
      <c r="D37" s="12"/>
      <c r="E37" s="149" t="s">
        <v>13</v>
      </c>
      <c r="F37" s="149"/>
      <c r="G37" s="149"/>
      <c r="H37" s="80">
        <f>H17+H19+H20+H21+H23+H25+H27+H29+H31+H33+H35</f>
        <v>35984.199999999997</v>
      </c>
      <c r="I37" s="80">
        <f t="shared" ref="I37:J37" si="2">I17+I19+I20+I21+I23+I25+I27+I29+I31+I33+I35</f>
        <v>3315.0399999999995</v>
      </c>
      <c r="J37" s="80">
        <f t="shared" si="2"/>
        <v>39299.239999999991</v>
      </c>
      <c r="K37" s="60"/>
      <c r="L37" s="121"/>
    </row>
    <row r="38" spans="1:13" ht="12.95" customHeight="1" x14ac:dyDescent="0.25">
      <c r="A38" s="10"/>
      <c r="B38" s="14"/>
      <c r="C38" s="12"/>
      <c r="D38" s="12"/>
      <c r="E38" s="150" t="s">
        <v>14</v>
      </c>
      <c r="F38" s="150"/>
      <c r="G38" s="150"/>
      <c r="H38" s="80">
        <v>0</v>
      </c>
      <c r="I38" s="80">
        <v>0</v>
      </c>
      <c r="J38" s="80">
        <v>0</v>
      </c>
      <c r="K38" s="61"/>
    </row>
    <row r="39" spans="1:13" ht="12.95" customHeight="1" x14ac:dyDescent="0.25">
      <c r="A39" s="16"/>
      <c r="B39" s="17"/>
      <c r="C39" s="18"/>
      <c r="D39" s="18"/>
      <c r="E39" s="150" t="s">
        <v>15</v>
      </c>
      <c r="F39" s="150"/>
      <c r="G39" s="150"/>
      <c r="H39" s="81">
        <f>H36-H37-H38</f>
        <v>11315</v>
      </c>
      <c r="I39" s="81">
        <f>I36-I37-I38</f>
        <v>-2926.3799999999997</v>
      </c>
      <c r="J39" s="81">
        <f>J36-J37-J38</f>
        <v>8388.6200000000099</v>
      </c>
    </row>
    <row r="40" spans="1:13" ht="12.95" customHeight="1" x14ac:dyDescent="0.25">
      <c r="A40" s="19" t="s">
        <v>16</v>
      </c>
      <c r="B40" s="20"/>
      <c r="C40" s="21"/>
      <c r="D40" s="21"/>
      <c r="E40" s="67"/>
      <c r="F40" s="30"/>
      <c r="G40" s="30"/>
      <c r="H40" s="68"/>
      <c r="I40" s="68"/>
      <c r="J40" s="69"/>
    </row>
    <row r="41" spans="1:13" s="53" customFormat="1" ht="12.95" customHeight="1" x14ac:dyDescent="0.25">
      <c r="A41" s="143" t="s">
        <v>11</v>
      </c>
      <c r="B41" s="83" t="s">
        <v>158</v>
      </c>
      <c r="C41" s="106"/>
      <c r="D41" s="106"/>
      <c r="E41" s="105">
        <v>4399</v>
      </c>
      <c r="F41" s="105">
        <v>5222</v>
      </c>
      <c r="G41" s="84" t="s">
        <v>53</v>
      </c>
      <c r="H41" s="85">
        <v>270</v>
      </c>
      <c r="I41" s="86">
        <v>-94.1</v>
      </c>
      <c r="J41" s="71">
        <f>H41+I41</f>
        <v>175.9</v>
      </c>
      <c r="L41" s="115"/>
      <c r="M41" s="115"/>
    </row>
    <row r="42" spans="1:13" s="53" customFormat="1" ht="12.95" customHeight="1" x14ac:dyDescent="0.25">
      <c r="A42" s="144"/>
      <c r="B42" s="52" t="s">
        <v>59</v>
      </c>
      <c r="C42" s="49"/>
      <c r="D42" s="107"/>
      <c r="E42" s="107">
        <v>4312</v>
      </c>
      <c r="F42" s="107">
        <v>5222</v>
      </c>
      <c r="G42" s="47" t="s">
        <v>54</v>
      </c>
      <c r="H42" s="48">
        <v>20</v>
      </c>
      <c r="I42" s="51">
        <v>2.4</v>
      </c>
      <c r="J42" s="50">
        <f t="shared" ref="J42:J57" si="3">H42+I42</f>
        <v>22.4</v>
      </c>
      <c r="L42" s="115"/>
      <c r="M42" s="115"/>
    </row>
    <row r="43" spans="1:13" s="100" customFormat="1" ht="12.95" customHeight="1" x14ac:dyDescent="0.25">
      <c r="A43" s="144"/>
      <c r="B43" s="89" t="s">
        <v>60</v>
      </c>
      <c r="C43" s="90" t="s">
        <v>52</v>
      </c>
      <c r="D43" s="91"/>
      <c r="E43" s="91">
        <v>4359</v>
      </c>
      <c r="F43" s="91">
        <v>5222</v>
      </c>
      <c r="G43" s="92" t="s">
        <v>54</v>
      </c>
      <c r="H43" s="93">
        <v>0</v>
      </c>
      <c r="I43" s="94">
        <v>2</v>
      </c>
      <c r="J43" s="95">
        <f t="shared" si="3"/>
        <v>2</v>
      </c>
      <c r="L43" s="115"/>
      <c r="M43" s="115"/>
    </row>
    <row r="44" spans="1:13" s="100" customFormat="1" ht="12.95" customHeight="1" x14ac:dyDescent="0.25">
      <c r="A44" s="144"/>
      <c r="B44" s="89" t="s">
        <v>61</v>
      </c>
      <c r="C44" s="90" t="s">
        <v>52</v>
      </c>
      <c r="D44" s="91"/>
      <c r="E44" s="91">
        <v>4312</v>
      </c>
      <c r="F44" s="91">
        <v>5222</v>
      </c>
      <c r="G44" s="92" t="s">
        <v>55</v>
      </c>
      <c r="H44" s="93">
        <v>0</v>
      </c>
      <c r="I44" s="94">
        <v>9</v>
      </c>
      <c r="J44" s="95">
        <f t="shared" si="3"/>
        <v>9</v>
      </c>
      <c r="L44" s="115"/>
      <c r="M44" s="115"/>
    </row>
    <row r="45" spans="1:13" s="100" customFormat="1" ht="12.95" customHeight="1" x14ac:dyDescent="0.25">
      <c r="A45" s="144"/>
      <c r="B45" s="89" t="s">
        <v>62</v>
      </c>
      <c r="C45" s="90" t="s">
        <v>52</v>
      </c>
      <c r="D45" s="91"/>
      <c r="E45" s="91">
        <v>4379</v>
      </c>
      <c r="F45" s="91">
        <v>5222</v>
      </c>
      <c r="G45" s="92" t="s">
        <v>55</v>
      </c>
      <c r="H45" s="93">
        <v>0</v>
      </c>
      <c r="I45" s="94">
        <v>5.2</v>
      </c>
      <c r="J45" s="95">
        <f t="shared" si="3"/>
        <v>5.2</v>
      </c>
      <c r="L45" s="115"/>
      <c r="M45" s="115"/>
    </row>
    <row r="46" spans="1:13" s="53" customFormat="1" ht="12.95" customHeight="1" x14ac:dyDescent="0.25">
      <c r="A46" s="144"/>
      <c r="B46" s="89" t="s">
        <v>63</v>
      </c>
      <c r="C46" s="90" t="s">
        <v>52</v>
      </c>
      <c r="D46" s="90"/>
      <c r="E46" s="91">
        <v>4312</v>
      </c>
      <c r="F46" s="91">
        <v>5222</v>
      </c>
      <c r="G46" s="92" t="s">
        <v>56</v>
      </c>
      <c r="H46" s="93">
        <v>0</v>
      </c>
      <c r="I46" s="94">
        <v>1.8</v>
      </c>
      <c r="J46" s="95">
        <f t="shared" si="3"/>
        <v>1.8</v>
      </c>
      <c r="L46" s="115"/>
      <c r="M46" s="115"/>
    </row>
    <row r="47" spans="1:13" s="53" customFormat="1" ht="12.95" customHeight="1" x14ac:dyDescent="0.25">
      <c r="A47" s="144"/>
      <c r="B47" s="89" t="s">
        <v>63</v>
      </c>
      <c r="C47" s="90" t="s">
        <v>52</v>
      </c>
      <c r="D47" s="90"/>
      <c r="E47" s="91">
        <v>4356</v>
      </c>
      <c r="F47" s="91">
        <v>5222</v>
      </c>
      <c r="G47" s="92" t="s">
        <v>56</v>
      </c>
      <c r="H47" s="93">
        <v>0</v>
      </c>
      <c r="I47" s="94">
        <v>7</v>
      </c>
      <c r="J47" s="95">
        <f t="shared" si="3"/>
        <v>7</v>
      </c>
      <c r="L47" s="115"/>
      <c r="M47" s="115"/>
    </row>
    <row r="48" spans="1:13" s="53" customFormat="1" ht="12.95" customHeight="1" x14ac:dyDescent="0.25">
      <c r="A48" s="144"/>
      <c r="B48" s="89" t="s">
        <v>63</v>
      </c>
      <c r="C48" s="90" t="s">
        <v>52</v>
      </c>
      <c r="D48" s="90"/>
      <c r="E48" s="91">
        <v>4356</v>
      </c>
      <c r="F48" s="91">
        <v>5222</v>
      </c>
      <c r="G48" s="92" t="s">
        <v>56</v>
      </c>
      <c r="H48" s="93">
        <v>0</v>
      </c>
      <c r="I48" s="94">
        <v>18.399999999999999</v>
      </c>
      <c r="J48" s="95">
        <f t="shared" si="3"/>
        <v>18.399999999999999</v>
      </c>
      <c r="L48" s="115"/>
      <c r="M48" s="115"/>
    </row>
    <row r="49" spans="1:13" s="53" customFormat="1" ht="12.95" customHeight="1" x14ac:dyDescent="0.25">
      <c r="A49" s="144"/>
      <c r="B49" s="89" t="s">
        <v>63</v>
      </c>
      <c r="C49" s="90" t="s">
        <v>52</v>
      </c>
      <c r="D49" s="108"/>
      <c r="E49" s="91">
        <v>4344</v>
      </c>
      <c r="F49" s="91">
        <v>5222</v>
      </c>
      <c r="G49" s="92" t="s">
        <v>56</v>
      </c>
      <c r="H49" s="93">
        <v>0</v>
      </c>
      <c r="I49" s="94">
        <v>10.3</v>
      </c>
      <c r="J49" s="95">
        <f t="shared" si="3"/>
        <v>10.3</v>
      </c>
      <c r="L49" s="115"/>
      <c r="M49" s="115"/>
    </row>
    <row r="50" spans="1:13" s="53" customFormat="1" ht="12.95" customHeight="1" x14ac:dyDescent="0.25">
      <c r="A50" s="144"/>
      <c r="B50" s="89" t="s">
        <v>65</v>
      </c>
      <c r="C50" s="90" t="s">
        <v>52</v>
      </c>
      <c r="D50" s="108"/>
      <c r="E50" s="91">
        <v>3543</v>
      </c>
      <c r="F50" s="91">
        <v>5221</v>
      </c>
      <c r="G50" s="92" t="s">
        <v>57</v>
      </c>
      <c r="H50" s="93">
        <v>0</v>
      </c>
      <c r="I50" s="94">
        <v>5.5</v>
      </c>
      <c r="J50" s="95">
        <f t="shared" si="3"/>
        <v>5.5</v>
      </c>
      <c r="L50" s="115"/>
      <c r="M50" s="115"/>
    </row>
    <row r="51" spans="1:13" s="53" customFormat="1" ht="12.95" customHeight="1" x14ac:dyDescent="0.25">
      <c r="A51" s="144"/>
      <c r="B51" s="89" t="s">
        <v>64</v>
      </c>
      <c r="C51" s="90" t="s">
        <v>52</v>
      </c>
      <c r="D51" s="109"/>
      <c r="E51" s="91">
        <v>4351</v>
      </c>
      <c r="F51" s="91">
        <v>5213</v>
      </c>
      <c r="G51" s="92" t="s">
        <v>58</v>
      </c>
      <c r="H51" s="93">
        <v>0</v>
      </c>
      <c r="I51" s="94">
        <v>32.5</v>
      </c>
      <c r="J51" s="95">
        <f t="shared" si="3"/>
        <v>32.5</v>
      </c>
      <c r="L51" s="115"/>
      <c r="M51" s="115"/>
    </row>
    <row r="52" spans="1:13" s="53" customFormat="1" ht="12.95" customHeight="1" x14ac:dyDescent="0.25">
      <c r="A52" s="142" t="s">
        <v>35</v>
      </c>
      <c r="B52" s="83" t="s">
        <v>94</v>
      </c>
      <c r="C52" s="49"/>
      <c r="D52" s="88"/>
      <c r="E52" s="110">
        <v>3419</v>
      </c>
      <c r="F52" s="110">
        <v>5901</v>
      </c>
      <c r="G52" s="84" t="s">
        <v>74</v>
      </c>
      <c r="H52" s="85">
        <v>1838.4</v>
      </c>
      <c r="I52" s="86">
        <v>-1837.9</v>
      </c>
      <c r="J52" s="71">
        <f t="shared" si="3"/>
        <v>0.5</v>
      </c>
      <c r="L52" s="115"/>
      <c r="M52" s="115"/>
    </row>
    <row r="53" spans="1:13" s="100" customFormat="1" ht="12.95" customHeight="1" x14ac:dyDescent="0.25">
      <c r="A53" s="142"/>
      <c r="B53" s="112" t="s">
        <v>95</v>
      </c>
      <c r="C53" s="87"/>
      <c r="D53" s="88"/>
      <c r="E53" s="110">
        <v>3419</v>
      </c>
      <c r="F53" s="110">
        <v>5222</v>
      </c>
      <c r="G53" s="84" t="s">
        <v>75</v>
      </c>
      <c r="H53" s="85">
        <v>754.5</v>
      </c>
      <c r="I53" s="86">
        <v>552</v>
      </c>
      <c r="J53" s="71">
        <f t="shared" si="3"/>
        <v>1306.5</v>
      </c>
      <c r="L53" s="115"/>
      <c r="M53" s="115"/>
    </row>
    <row r="54" spans="1:13" s="100" customFormat="1" ht="12.95" customHeight="1" x14ac:dyDescent="0.25">
      <c r="A54" s="142"/>
      <c r="B54" s="102" t="s">
        <v>96</v>
      </c>
      <c r="C54" s="87"/>
      <c r="D54" s="88"/>
      <c r="E54" s="110">
        <v>3419</v>
      </c>
      <c r="F54" s="110">
        <v>5222</v>
      </c>
      <c r="G54" s="84" t="s">
        <v>76</v>
      </c>
      <c r="H54" s="85">
        <v>3988.9</v>
      </c>
      <c r="I54" s="86">
        <v>1285.9000000000001</v>
      </c>
      <c r="J54" s="71">
        <f t="shared" si="3"/>
        <v>5274.8</v>
      </c>
      <c r="L54" s="115"/>
      <c r="M54" s="115"/>
    </row>
    <row r="55" spans="1:13" s="100" customFormat="1" ht="12.95" customHeight="1" x14ac:dyDescent="0.25">
      <c r="A55" s="142"/>
      <c r="B55" s="83" t="s">
        <v>97</v>
      </c>
      <c r="C55" s="87"/>
      <c r="D55" s="88"/>
      <c r="E55" s="110">
        <v>6112</v>
      </c>
      <c r="F55" s="110">
        <v>5901</v>
      </c>
      <c r="G55" s="84" t="s">
        <v>77</v>
      </c>
      <c r="H55" s="85">
        <v>20</v>
      </c>
      <c r="I55" s="86">
        <v>-10</v>
      </c>
      <c r="J55" s="71">
        <f t="shared" si="3"/>
        <v>10</v>
      </c>
      <c r="L55" s="115"/>
      <c r="M55" s="115"/>
    </row>
    <row r="56" spans="1:13" s="100" customFormat="1" ht="12.95" customHeight="1" x14ac:dyDescent="0.25">
      <c r="A56" s="142"/>
      <c r="B56" s="83" t="s">
        <v>98</v>
      </c>
      <c r="C56" s="87"/>
      <c r="D56" s="88"/>
      <c r="E56" s="110">
        <v>3419</v>
      </c>
      <c r="F56" s="110">
        <v>5222</v>
      </c>
      <c r="G56" s="84" t="s">
        <v>78</v>
      </c>
      <c r="H56" s="85">
        <v>198.7</v>
      </c>
      <c r="I56" s="86">
        <v>10</v>
      </c>
      <c r="J56" s="71">
        <f t="shared" si="3"/>
        <v>208.7</v>
      </c>
      <c r="L56" s="115"/>
      <c r="M56" s="115"/>
    </row>
    <row r="57" spans="1:13" s="100" customFormat="1" ht="12.95" customHeight="1" x14ac:dyDescent="0.25">
      <c r="A57" s="143" t="s">
        <v>36</v>
      </c>
      <c r="B57" s="83" t="s">
        <v>137</v>
      </c>
      <c r="C57" s="87"/>
      <c r="D57" s="88"/>
      <c r="E57" s="98" t="s">
        <v>116</v>
      </c>
      <c r="F57" s="117">
        <v>5171</v>
      </c>
      <c r="G57" s="98" t="s">
        <v>117</v>
      </c>
      <c r="H57" s="85">
        <v>1430</v>
      </c>
      <c r="I57" s="51">
        <v>-15.4</v>
      </c>
      <c r="J57" s="71">
        <f t="shared" si="3"/>
        <v>1414.6</v>
      </c>
      <c r="L57" s="115"/>
      <c r="M57" s="115"/>
    </row>
    <row r="58" spans="1:13" s="100" customFormat="1" ht="12.95" customHeight="1" x14ac:dyDescent="0.25">
      <c r="A58" s="144"/>
      <c r="B58" s="70" t="s">
        <v>138</v>
      </c>
      <c r="C58" s="87"/>
      <c r="D58" s="88"/>
      <c r="E58" s="98" t="s">
        <v>105</v>
      </c>
      <c r="F58" s="117">
        <v>5171</v>
      </c>
      <c r="G58" s="98" t="s">
        <v>122</v>
      </c>
      <c r="H58" s="85">
        <v>1500</v>
      </c>
      <c r="I58" s="51">
        <v>1</v>
      </c>
      <c r="J58" s="71">
        <f>H58+I58</f>
        <v>1501</v>
      </c>
      <c r="L58" s="115"/>
      <c r="M58" s="115"/>
    </row>
    <row r="59" spans="1:13" s="100" customFormat="1" ht="12.95" customHeight="1" x14ac:dyDescent="0.25">
      <c r="A59" s="144"/>
      <c r="B59" s="113" t="s">
        <v>139</v>
      </c>
      <c r="C59" s="90" t="s">
        <v>52</v>
      </c>
      <c r="D59" s="91"/>
      <c r="E59" s="114" t="s">
        <v>120</v>
      </c>
      <c r="F59" s="91">
        <v>5139</v>
      </c>
      <c r="G59" s="114" t="s">
        <v>133</v>
      </c>
      <c r="H59" s="93">
        <v>0</v>
      </c>
      <c r="I59" s="94">
        <v>2.5</v>
      </c>
      <c r="J59" s="95">
        <f>H59+I59</f>
        <v>2.5</v>
      </c>
      <c r="L59" s="115"/>
      <c r="M59" s="115"/>
    </row>
    <row r="60" spans="1:13" s="100" customFormat="1" ht="12.95" customHeight="1" x14ac:dyDescent="0.25">
      <c r="A60" s="144"/>
      <c r="B60" s="113" t="s">
        <v>139</v>
      </c>
      <c r="C60" s="90" t="s">
        <v>52</v>
      </c>
      <c r="D60" s="91"/>
      <c r="E60" s="114" t="s">
        <v>120</v>
      </c>
      <c r="F60" s="91">
        <v>5169</v>
      </c>
      <c r="G60" s="114" t="s">
        <v>133</v>
      </c>
      <c r="H60" s="93">
        <v>0</v>
      </c>
      <c r="I60" s="94">
        <v>10.1</v>
      </c>
      <c r="J60" s="95">
        <f>H60+I60</f>
        <v>10.1</v>
      </c>
      <c r="L60" s="115"/>
      <c r="M60" s="115"/>
    </row>
    <row r="61" spans="1:13" s="100" customFormat="1" ht="12.95" customHeight="1" x14ac:dyDescent="0.25">
      <c r="A61" s="144"/>
      <c r="B61" s="70" t="s">
        <v>140</v>
      </c>
      <c r="C61" s="87"/>
      <c r="D61" s="88"/>
      <c r="E61" s="98" t="s">
        <v>116</v>
      </c>
      <c r="F61" s="117">
        <v>5171</v>
      </c>
      <c r="G61" s="98" t="s">
        <v>135</v>
      </c>
      <c r="H61" s="85">
        <v>2500</v>
      </c>
      <c r="I61" s="51">
        <v>-750</v>
      </c>
      <c r="J61" s="71">
        <f t="shared" ref="J61:J62" si="4">H61+I61</f>
        <v>1750</v>
      </c>
      <c r="L61" s="115"/>
      <c r="M61" s="115"/>
    </row>
    <row r="62" spans="1:13" s="100" customFormat="1" ht="12.95" customHeight="1" x14ac:dyDescent="0.25">
      <c r="A62" s="145"/>
      <c r="B62" s="70" t="s">
        <v>141</v>
      </c>
      <c r="C62" s="87"/>
      <c r="D62" s="88"/>
      <c r="E62" s="98" t="s">
        <v>116</v>
      </c>
      <c r="F62" s="117">
        <v>5171</v>
      </c>
      <c r="G62" s="98" t="s">
        <v>136</v>
      </c>
      <c r="H62" s="85">
        <v>2500</v>
      </c>
      <c r="I62" s="51">
        <v>750</v>
      </c>
      <c r="J62" s="71">
        <f t="shared" si="4"/>
        <v>3250</v>
      </c>
      <c r="L62" s="115"/>
      <c r="M62" s="115"/>
    </row>
    <row r="63" spans="1:13" ht="12.95" customHeight="1" x14ac:dyDescent="0.25">
      <c r="A63" s="16"/>
      <c r="B63" s="20"/>
      <c r="C63" s="21"/>
      <c r="D63" s="21"/>
      <c r="E63" s="132" t="s">
        <v>17</v>
      </c>
      <c r="F63" s="133"/>
      <c r="G63" s="134"/>
      <c r="H63" s="96">
        <f>SUM(H41:H62)</f>
        <v>15020.5</v>
      </c>
      <c r="I63" s="96">
        <f t="shared" ref="I63:J63" si="5">SUM(I41:I62)</f>
        <v>-1.7999999999999545</v>
      </c>
      <c r="J63" s="96">
        <f t="shared" si="5"/>
        <v>15018.7</v>
      </c>
    </row>
    <row r="64" spans="1:13" ht="12.95" customHeight="1" x14ac:dyDescent="0.25">
      <c r="A64" s="44" t="s">
        <v>18</v>
      </c>
      <c r="B64" s="20"/>
      <c r="C64" s="21"/>
      <c r="D64" s="21"/>
      <c r="E64" s="22"/>
      <c r="F64" s="20"/>
      <c r="G64" s="20"/>
      <c r="H64" s="23"/>
      <c r="I64" s="23"/>
      <c r="J64" s="26"/>
    </row>
    <row r="65" spans="1:13" s="53" customFormat="1" ht="13.5" customHeight="1" x14ac:dyDescent="0.25">
      <c r="A65" s="125" t="s">
        <v>11</v>
      </c>
      <c r="B65" s="70" t="s">
        <v>99</v>
      </c>
      <c r="C65" s="101"/>
      <c r="D65" s="101"/>
      <c r="E65" s="98" t="s">
        <v>101</v>
      </c>
      <c r="F65" s="101">
        <v>6121</v>
      </c>
      <c r="G65" s="98"/>
      <c r="H65" s="85">
        <v>3700</v>
      </c>
      <c r="I65" s="86">
        <v>-1500</v>
      </c>
      <c r="J65" s="71">
        <f>H65+I65</f>
        <v>2200</v>
      </c>
      <c r="L65" s="115"/>
      <c r="M65" s="115"/>
    </row>
    <row r="66" spans="1:13" s="100" customFormat="1" ht="13.5" customHeight="1" x14ac:dyDescent="0.25">
      <c r="A66" s="127"/>
      <c r="B66" s="113" t="s">
        <v>100</v>
      </c>
      <c r="C66" s="90" t="s">
        <v>52</v>
      </c>
      <c r="D66" s="91"/>
      <c r="E66" s="114" t="s">
        <v>101</v>
      </c>
      <c r="F66" s="91">
        <v>6121</v>
      </c>
      <c r="G66" s="114" t="s">
        <v>102</v>
      </c>
      <c r="H66" s="93">
        <v>0</v>
      </c>
      <c r="I66" s="94">
        <v>1500</v>
      </c>
      <c r="J66" s="95">
        <f t="shared" ref="J66" si="6">H66+I66</f>
        <v>1500</v>
      </c>
      <c r="L66" s="115"/>
      <c r="M66" s="115"/>
    </row>
    <row r="67" spans="1:13" s="100" customFormat="1" ht="13.5" customHeight="1" x14ac:dyDescent="0.25">
      <c r="A67" s="125" t="s">
        <v>35</v>
      </c>
      <c r="B67" s="70" t="s">
        <v>142</v>
      </c>
      <c r="C67" s="87"/>
      <c r="D67" s="88"/>
      <c r="E67" s="98" t="s">
        <v>118</v>
      </c>
      <c r="F67" s="117">
        <v>6121</v>
      </c>
      <c r="G67" s="98" t="s">
        <v>119</v>
      </c>
      <c r="H67" s="85">
        <v>8712</v>
      </c>
      <c r="I67" s="51">
        <v>11.4</v>
      </c>
      <c r="J67" s="71">
        <f>H67+I67</f>
        <v>8723.4</v>
      </c>
      <c r="L67" s="115"/>
      <c r="M67" s="115"/>
    </row>
    <row r="68" spans="1:13" s="100" customFormat="1" ht="13.5" customHeight="1" x14ac:dyDescent="0.25">
      <c r="A68" s="126"/>
      <c r="B68" s="70" t="s">
        <v>143</v>
      </c>
      <c r="C68" s="87"/>
      <c r="D68" s="88"/>
      <c r="E68" s="98" t="s">
        <v>120</v>
      </c>
      <c r="F68" s="117">
        <v>6121</v>
      </c>
      <c r="G68" s="98" t="s">
        <v>121</v>
      </c>
      <c r="H68" s="85">
        <v>1330</v>
      </c>
      <c r="I68" s="51">
        <v>3</v>
      </c>
      <c r="J68" s="71">
        <f>H68+I68</f>
        <v>1333</v>
      </c>
      <c r="L68" s="115"/>
      <c r="M68" s="115"/>
    </row>
    <row r="69" spans="1:13" s="100" customFormat="1" ht="13.5" customHeight="1" x14ac:dyDescent="0.25">
      <c r="A69" s="126"/>
      <c r="B69" s="70" t="s">
        <v>144</v>
      </c>
      <c r="C69" s="117"/>
      <c r="D69" s="117"/>
      <c r="E69" s="98" t="s">
        <v>116</v>
      </c>
      <c r="F69" s="117">
        <v>6121</v>
      </c>
      <c r="G69" s="98" t="s">
        <v>123</v>
      </c>
      <c r="H69" s="85">
        <v>2000</v>
      </c>
      <c r="I69" s="51">
        <v>-55</v>
      </c>
      <c r="J69" s="71">
        <f t="shared" ref="J69:J83" si="7">H69+I69</f>
        <v>1945</v>
      </c>
      <c r="L69" s="115"/>
      <c r="M69" s="115"/>
    </row>
    <row r="70" spans="1:13" s="100" customFormat="1" ht="13.5" customHeight="1" x14ac:dyDescent="0.25">
      <c r="A70" s="126"/>
      <c r="B70" s="70" t="s">
        <v>145</v>
      </c>
      <c r="C70" s="117"/>
      <c r="D70" s="117"/>
      <c r="E70" s="98" t="s">
        <v>124</v>
      </c>
      <c r="F70" s="117">
        <v>6121</v>
      </c>
      <c r="G70" s="98" t="s">
        <v>125</v>
      </c>
      <c r="H70" s="85">
        <v>312</v>
      </c>
      <c r="I70" s="51">
        <v>55</v>
      </c>
      <c r="J70" s="71">
        <f t="shared" si="7"/>
        <v>367</v>
      </c>
      <c r="L70" s="115"/>
      <c r="M70" s="115"/>
    </row>
    <row r="71" spans="1:13" s="100" customFormat="1" ht="13.5" customHeight="1" x14ac:dyDescent="0.25">
      <c r="A71" s="126"/>
      <c r="B71" s="70" t="s">
        <v>146</v>
      </c>
      <c r="C71" s="117"/>
      <c r="D71" s="117"/>
      <c r="E71" s="98" t="s">
        <v>126</v>
      </c>
      <c r="F71" s="117">
        <v>6121</v>
      </c>
      <c r="G71" s="98" t="s">
        <v>127</v>
      </c>
      <c r="H71" s="85">
        <v>10340</v>
      </c>
      <c r="I71" s="51">
        <v>-7900</v>
      </c>
      <c r="J71" s="71">
        <f t="shared" si="7"/>
        <v>2440</v>
      </c>
      <c r="L71" s="115"/>
      <c r="M71" s="115"/>
    </row>
    <row r="72" spans="1:13" s="100" customFormat="1" ht="13.5" customHeight="1" x14ac:dyDescent="0.25">
      <c r="A72" s="126"/>
      <c r="B72" s="70" t="s">
        <v>147</v>
      </c>
      <c r="C72" s="117"/>
      <c r="D72" s="117"/>
      <c r="E72" s="98" t="s">
        <v>101</v>
      </c>
      <c r="F72" s="117">
        <v>6121</v>
      </c>
      <c r="G72" s="98" t="s">
        <v>128</v>
      </c>
      <c r="H72" s="85">
        <v>5297.66</v>
      </c>
      <c r="I72" s="51">
        <v>-1021.51</v>
      </c>
      <c r="J72" s="71">
        <f t="shared" si="7"/>
        <v>4276.1499999999996</v>
      </c>
      <c r="L72" s="115"/>
      <c r="M72" s="115"/>
    </row>
    <row r="73" spans="1:13" s="100" customFormat="1" ht="13.5" customHeight="1" x14ac:dyDescent="0.25">
      <c r="A73" s="126"/>
      <c r="B73" s="113" t="s">
        <v>146</v>
      </c>
      <c r="C73" s="90" t="s">
        <v>52</v>
      </c>
      <c r="D73" s="91">
        <v>149517519</v>
      </c>
      <c r="E73" s="114" t="s">
        <v>126</v>
      </c>
      <c r="F73" s="91">
        <v>6121</v>
      </c>
      <c r="G73" s="114" t="s">
        <v>127</v>
      </c>
      <c r="H73" s="93">
        <v>0</v>
      </c>
      <c r="I73" s="94">
        <v>6418.29</v>
      </c>
      <c r="J73" s="95">
        <f t="shared" si="7"/>
        <v>6418.29</v>
      </c>
      <c r="L73" s="115"/>
      <c r="M73" s="115"/>
    </row>
    <row r="74" spans="1:13" s="100" customFormat="1" ht="13.5" customHeight="1" x14ac:dyDescent="0.25">
      <c r="A74" s="126"/>
      <c r="B74" s="113" t="s">
        <v>146</v>
      </c>
      <c r="C74" s="90" t="s">
        <v>52</v>
      </c>
      <c r="D74" s="91">
        <v>1491</v>
      </c>
      <c r="E74" s="114" t="s">
        <v>126</v>
      </c>
      <c r="F74" s="91">
        <v>6121</v>
      </c>
      <c r="G74" s="114" t="s">
        <v>127</v>
      </c>
      <c r="H74" s="93">
        <v>0</v>
      </c>
      <c r="I74" s="94">
        <v>1211.94</v>
      </c>
      <c r="J74" s="95">
        <f t="shared" si="7"/>
        <v>1211.94</v>
      </c>
      <c r="L74" s="115"/>
      <c r="M74" s="115"/>
    </row>
    <row r="75" spans="1:13" s="100" customFormat="1" ht="13.5" customHeight="1" x14ac:dyDescent="0.25">
      <c r="A75" s="126"/>
      <c r="B75" s="113" t="s">
        <v>146</v>
      </c>
      <c r="C75" s="90" t="s">
        <v>52</v>
      </c>
      <c r="D75" s="91">
        <v>149517085</v>
      </c>
      <c r="E75" s="114" t="s">
        <v>126</v>
      </c>
      <c r="F75" s="91">
        <v>6121</v>
      </c>
      <c r="G75" s="114" t="s">
        <v>127</v>
      </c>
      <c r="H75" s="93">
        <v>0</v>
      </c>
      <c r="I75" s="94">
        <v>449.28</v>
      </c>
      <c r="J75" s="95">
        <f t="shared" si="7"/>
        <v>449.28</v>
      </c>
      <c r="L75" s="115"/>
      <c r="M75" s="115"/>
    </row>
    <row r="76" spans="1:13" s="100" customFormat="1" ht="13.5" customHeight="1" x14ac:dyDescent="0.25">
      <c r="A76" s="126"/>
      <c r="B76" s="70" t="s">
        <v>148</v>
      </c>
      <c r="C76" s="117"/>
      <c r="D76" s="117"/>
      <c r="E76" s="98" t="s">
        <v>129</v>
      </c>
      <c r="F76" s="117">
        <v>6121</v>
      </c>
      <c r="G76" s="98" t="s">
        <v>130</v>
      </c>
      <c r="H76" s="85">
        <v>12976.7</v>
      </c>
      <c r="I76" s="51">
        <v>42</v>
      </c>
      <c r="J76" s="71">
        <f t="shared" si="7"/>
        <v>13018.7</v>
      </c>
      <c r="L76" s="115"/>
      <c r="M76" s="115"/>
    </row>
    <row r="77" spans="1:13" s="100" customFormat="1" ht="13.5" customHeight="1" x14ac:dyDescent="0.25">
      <c r="A77" s="126"/>
      <c r="B77" s="70" t="s">
        <v>149</v>
      </c>
      <c r="C77" s="117"/>
      <c r="D77" s="117"/>
      <c r="E77" s="98" t="s">
        <v>131</v>
      </c>
      <c r="F77" s="117">
        <v>6121</v>
      </c>
      <c r="G77" s="98" t="s">
        <v>132</v>
      </c>
      <c r="H77" s="85">
        <v>3900</v>
      </c>
      <c r="I77" s="51">
        <v>800</v>
      </c>
      <c r="J77" s="71">
        <f t="shared" si="7"/>
        <v>4700</v>
      </c>
      <c r="L77" s="115"/>
      <c r="M77" s="115"/>
    </row>
    <row r="78" spans="1:13" s="100" customFormat="1" ht="13.5" customHeight="1" x14ac:dyDescent="0.25">
      <c r="A78" s="126"/>
      <c r="B78" s="70" t="s">
        <v>139</v>
      </c>
      <c r="C78" s="117"/>
      <c r="D78" s="117"/>
      <c r="E78" s="98" t="s">
        <v>120</v>
      </c>
      <c r="F78" s="117">
        <v>6121</v>
      </c>
      <c r="G78" s="98" t="s">
        <v>133</v>
      </c>
      <c r="H78" s="85">
        <v>4209.3999999999996</v>
      </c>
      <c r="I78" s="51">
        <v>-12.6</v>
      </c>
      <c r="J78" s="71">
        <f t="shared" si="7"/>
        <v>4196.7999999999993</v>
      </c>
      <c r="L78" s="115"/>
      <c r="M78" s="115"/>
    </row>
    <row r="79" spans="1:13" s="100" customFormat="1" ht="13.5" customHeight="1" x14ac:dyDescent="0.25">
      <c r="A79" s="126"/>
      <c r="B79" s="70" t="s">
        <v>150</v>
      </c>
      <c r="C79" s="119"/>
      <c r="D79" s="120"/>
      <c r="E79" s="98" t="s">
        <v>131</v>
      </c>
      <c r="F79" s="117">
        <v>6121</v>
      </c>
      <c r="G79" s="98" t="s">
        <v>134</v>
      </c>
      <c r="H79" s="85">
        <v>9645</v>
      </c>
      <c r="I79" s="51">
        <v>-7084</v>
      </c>
      <c r="J79" s="71">
        <f t="shared" si="7"/>
        <v>2561</v>
      </c>
      <c r="L79" s="115"/>
      <c r="M79" s="115"/>
    </row>
    <row r="80" spans="1:13" s="100" customFormat="1" ht="13.5" customHeight="1" x14ac:dyDescent="0.25">
      <c r="A80" s="126"/>
      <c r="B80" s="113" t="s">
        <v>150</v>
      </c>
      <c r="C80" s="90" t="s">
        <v>52</v>
      </c>
      <c r="D80" s="118">
        <v>149517519</v>
      </c>
      <c r="E80" s="114" t="s">
        <v>131</v>
      </c>
      <c r="F80" s="91">
        <v>6121</v>
      </c>
      <c r="G80" s="114" t="s">
        <v>134</v>
      </c>
      <c r="H80" s="93">
        <v>0</v>
      </c>
      <c r="I80" s="94">
        <v>5627.45</v>
      </c>
      <c r="J80" s="95">
        <f t="shared" si="7"/>
        <v>5627.45</v>
      </c>
      <c r="L80" s="115"/>
      <c r="M80" s="115"/>
    </row>
    <row r="81" spans="1:13" s="100" customFormat="1" ht="13.5" customHeight="1" x14ac:dyDescent="0.25">
      <c r="A81" s="126"/>
      <c r="B81" s="113" t="s">
        <v>150</v>
      </c>
      <c r="C81" s="90" t="s">
        <v>52</v>
      </c>
      <c r="D81" s="91">
        <v>149517085</v>
      </c>
      <c r="E81" s="114" t="s">
        <v>131</v>
      </c>
      <c r="F81" s="91">
        <v>6121</v>
      </c>
      <c r="G81" s="114" t="s">
        <v>134</v>
      </c>
      <c r="H81" s="93">
        <v>0</v>
      </c>
      <c r="I81" s="94">
        <v>393.93</v>
      </c>
      <c r="J81" s="95">
        <f t="shared" si="7"/>
        <v>393.93</v>
      </c>
      <c r="L81" s="115"/>
      <c r="M81" s="115"/>
    </row>
    <row r="82" spans="1:13" s="100" customFormat="1" ht="13.5" customHeight="1" x14ac:dyDescent="0.25">
      <c r="A82" s="127"/>
      <c r="B82" s="113" t="s">
        <v>150</v>
      </c>
      <c r="C82" s="90" t="s">
        <v>52</v>
      </c>
      <c r="D82" s="91">
        <v>1491</v>
      </c>
      <c r="E82" s="114" t="s">
        <v>131</v>
      </c>
      <c r="F82" s="91">
        <v>6121</v>
      </c>
      <c r="G82" s="114" t="s">
        <v>134</v>
      </c>
      <c r="H82" s="93">
        <v>0</v>
      </c>
      <c r="I82" s="94">
        <v>1062.6199999999999</v>
      </c>
      <c r="J82" s="95">
        <f t="shared" si="7"/>
        <v>1062.6199999999999</v>
      </c>
      <c r="L82" s="115"/>
      <c r="M82" s="115"/>
    </row>
    <row r="83" spans="1:13" s="100" customFormat="1" ht="13.5" customHeight="1" x14ac:dyDescent="0.25">
      <c r="A83" s="83" t="s">
        <v>36</v>
      </c>
      <c r="B83" s="70" t="s">
        <v>151</v>
      </c>
      <c r="C83" s="101"/>
      <c r="D83" s="101"/>
      <c r="E83" s="98" t="s">
        <v>101</v>
      </c>
      <c r="F83" s="101">
        <v>6121</v>
      </c>
      <c r="G83" s="98" t="s">
        <v>128</v>
      </c>
      <c r="H83" s="85">
        <v>4276.1499999999996</v>
      </c>
      <c r="I83" s="86">
        <v>-2926.38</v>
      </c>
      <c r="J83" s="71">
        <f t="shared" si="7"/>
        <v>1349.7699999999995</v>
      </c>
      <c r="L83" s="115"/>
      <c r="M83" s="115"/>
    </row>
    <row r="84" spans="1:13" ht="12.95" customHeight="1" x14ac:dyDescent="0.25">
      <c r="A84" s="97"/>
      <c r="B84" s="17"/>
      <c r="C84" s="18"/>
      <c r="D84" s="18"/>
      <c r="E84" s="135" t="s">
        <v>19</v>
      </c>
      <c r="F84" s="135"/>
      <c r="G84" s="135"/>
      <c r="H84" s="103">
        <f>SUM(H65:H83)</f>
        <v>66698.91</v>
      </c>
      <c r="I84" s="103">
        <f>SUM(I65:I83)</f>
        <v>-2924.5800000000008</v>
      </c>
      <c r="J84" s="103">
        <f>SUM(J65:J83)</f>
        <v>63774.329999999994</v>
      </c>
    </row>
    <row r="85" spans="1:13" ht="12.95" customHeight="1" x14ac:dyDescent="0.25">
      <c r="A85" s="56" t="s">
        <v>29</v>
      </c>
      <c r="B85" s="57"/>
      <c r="C85" s="58"/>
      <c r="D85" s="58"/>
      <c r="E85" s="59"/>
      <c r="F85" s="59"/>
      <c r="G85" s="59"/>
      <c r="H85" s="39"/>
      <c r="I85" s="40"/>
      <c r="J85" s="15"/>
    </row>
    <row r="86" spans="1:13" s="53" customFormat="1" ht="12.95" customHeight="1" x14ac:dyDescent="0.25">
      <c r="A86" s="63" t="s">
        <v>11</v>
      </c>
      <c r="B86" s="64"/>
      <c r="C86" s="54"/>
      <c r="D86" s="55"/>
      <c r="E86" s="65"/>
      <c r="F86" s="65"/>
      <c r="G86" s="66"/>
      <c r="H86" s="9">
        <v>0</v>
      </c>
      <c r="I86" s="8">
        <v>0</v>
      </c>
      <c r="J86" s="9">
        <v>0</v>
      </c>
      <c r="L86" s="115"/>
      <c r="M86" s="115"/>
    </row>
    <row r="87" spans="1:13" ht="12.95" customHeight="1" x14ac:dyDescent="0.25">
      <c r="A87" s="18"/>
      <c r="B87" s="17"/>
      <c r="C87" s="18"/>
      <c r="D87" s="18"/>
      <c r="E87" s="139" t="s">
        <v>30</v>
      </c>
      <c r="F87" s="140"/>
      <c r="G87" s="141"/>
      <c r="H87" s="62">
        <f>H86</f>
        <v>0</v>
      </c>
      <c r="I87" s="42">
        <f t="shared" ref="I87:J87" si="8">I86</f>
        <v>0</v>
      </c>
      <c r="J87" s="62">
        <f t="shared" si="8"/>
        <v>0</v>
      </c>
    </row>
    <row r="88" spans="1:13" ht="12.95" customHeight="1" x14ac:dyDescent="0.25">
      <c r="A88" s="18"/>
      <c r="B88" s="17"/>
      <c r="C88" s="18"/>
      <c r="D88" s="18"/>
      <c r="E88" s="27"/>
      <c r="F88" s="27"/>
      <c r="G88" s="28"/>
      <c r="H88" s="39"/>
      <c r="I88" s="40"/>
      <c r="J88" s="41"/>
    </row>
    <row r="89" spans="1:13" ht="12.95" customHeight="1" x14ac:dyDescent="0.25">
      <c r="A89" s="3"/>
      <c r="B89" s="29" t="s">
        <v>28</v>
      </c>
      <c r="C89" s="21"/>
      <c r="D89" s="21"/>
      <c r="E89" s="129" t="s">
        <v>12</v>
      </c>
      <c r="F89" s="130"/>
      <c r="G89" s="130"/>
      <c r="H89" s="131"/>
      <c r="I89" s="25">
        <f>I36</f>
        <v>388.66</v>
      </c>
      <c r="J89" s="45"/>
    </row>
    <row r="90" spans="1:13" ht="12.95" customHeight="1" x14ac:dyDescent="0.25">
      <c r="A90" s="3"/>
      <c r="B90" s="20"/>
      <c r="C90" s="21"/>
      <c r="D90" s="21"/>
      <c r="E90" s="129" t="s">
        <v>20</v>
      </c>
      <c r="F90" s="130"/>
      <c r="G90" s="130"/>
      <c r="H90" s="131"/>
      <c r="I90" s="25">
        <f>I63+I37</f>
        <v>3313.24</v>
      </c>
      <c r="J90" s="16"/>
    </row>
    <row r="91" spans="1:13" ht="12.95" customHeight="1" x14ac:dyDescent="0.25">
      <c r="A91" s="3"/>
      <c r="B91" s="20"/>
      <c r="C91" s="21"/>
      <c r="D91" s="21"/>
      <c r="E91" s="129" t="s">
        <v>21</v>
      </c>
      <c r="F91" s="130"/>
      <c r="G91" s="130"/>
      <c r="H91" s="131"/>
      <c r="I91" s="25">
        <f>I84+I38</f>
        <v>-2924.5800000000008</v>
      </c>
      <c r="J91" s="46"/>
    </row>
    <row r="92" spans="1:13" ht="12.95" customHeight="1" x14ac:dyDescent="0.25">
      <c r="A92" s="3"/>
      <c r="B92" s="20"/>
      <c r="C92" s="21"/>
      <c r="D92" s="21"/>
      <c r="E92" s="129" t="s">
        <v>22</v>
      </c>
      <c r="F92" s="130"/>
      <c r="G92" s="130"/>
      <c r="H92" s="131"/>
      <c r="I92" s="25">
        <f>I90+I91</f>
        <v>388.65999999999894</v>
      </c>
      <c r="J92" s="46"/>
    </row>
    <row r="93" spans="1:13" ht="12.95" customHeight="1" x14ac:dyDescent="0.25">
      <c r="A93" s="3"/>
      <c r="B93" s="20"/>
      <c r="C93" s="21"/>
      <c r="D93" s="21"/>
      <c r="E93" s="146" t="s">
        <v>23</v>
      </c>
      <c r="F93" s="147"/>
      <c r="G93" s="147"/>
      <c r="H93" s="148"/>
      <c r="I93" s="25">
        <f>I89-I92</f>
        <v>1.0800249583553523E-12</v>
      </c>
      <c r="J93" s="46"/>
    </row>
    <row r="94" spans="1:13" ht="12.95" customHeight="1" x14ac:dyDescent="0.25">
      <c r="A94" s="3"/>
      <c r="B94" s="20"/>
      <c r="C94" s="21"/>
      <c r="D94" s="21"/>
      <c r="E94" s="146" t="s">
        <v>24</v>
      </c>
      <c r="F94" s="147"/>
      <c r="G94" s="147"/>
      <c r="H94" s="148"/>
      <c r="I94" s="25">
        <f>I87</f>
        <v>0</v>
      </c>
      <c r="J94" s="46"/>
    </row>
    <row r="95" spans="1:13" ht="12.95" customHeight="1" x14ac:dyDescent="0.25">
      <c r="A95" s="3"/>
      <c r="B95" s="3"/>
      <c r="C95" s="36"/>
      <c r="D95" s="36"/>
      <c r="E95" s="37"/>
      <c r="F95" s="3"/>
      <c r="G95" s="20"/>
      <c r="H95" s="72">
        <v>45812</v>
      </c>
      <c r="I95" s="73"/>
      <c r="J95" s="74">
        <v>45833</v>
      </c>
    </row>
    <row r="96" spans="1:13" ht="12.95" customHeight="1" x14ac:dyDescent="0.25">
      <c r="A96" s="3"/>
      <c r="B96" s="29" t="s">
        <v>34</v>
      </c>
      <c r="C96" s="21"/>
      <c r="D96" s="21"/>
      <c r="E96" s="38" t="s">
        <v>25</v>
      </c>
      <c r="F96" s="30"/>
      <c r="G96" s="31"/>
      <c r="H96" s="75">
        <v>700148.31</v>
      </c>
      <c r="I96" s="77">
        <f>I89</f>
        <v>388.66</v>
      </c>
      <c r="J96" s="77">
        <f>H96+I96</f>
        <v>700536.97000000009</v>
      </c>
    </row>
    <row r="97" spans="1:10" ht="12.95" customHeight="1" x14ac:dyDescent="0.25">
      <c r="A97" s="3"/>
      <c r="B97" s="20"/>
      <c r="C97" s="21"/>
      <c r="D97" s="21"/>
      <c r="E97" s="32" t="s">
        <v>20</v>
      </c>
      <c r="F97" s="33"/>
      <c r="G97" s="24"/>
      <c r="H97" s="76">
        <v>544041.61</v>
      </c>
      <c r="I97" s="77">
        <f>I63+I37</f>
        <v>3313.24</v>
      </c>
      <c r="J97" s="71">
        <f>H97+I97</f>
        <v>547354.85</v>
      </c>
    </row>
    <row r="98" spans="1:10" ht="12.95" customHeight="1" x14ac:dyDescent="0.25">
      <c r="A98" s="3"/>
      <c r="B98" s="20"/>
      <c r="C98" s="21"/>
      <c r="D98" s="21"/>
      <c r="E98" s="16" t="s">
        <v>21</v>
      </c>
      <c r="F98" s="20"/>
      <c r="G98" s="34"/>
      <c r="H98" s="76">
        <v>264785.07</v>
      </c>
      <c r="I98" s="77">
        <f>I84+I38</f>
        <v>-2924.5800000000008</v>
      </c>
      <c r="J98" s="71">
        <f>H98+I98</f>
        <v>261860.49000000002</v>
      </c>
    </row>
    <row r="99" spans="1:10" ht="12.95" customHeight="1" x14ac:dyDescent="0.25">
      <c r="A99" s="3"/>
      <c r="C99" s="36"/>
      <c r="D99" s="36"/>
      <c r="E99" s="35" t="s">
        <v>26</v>
      </c>
      <c r="F99" s="33"/>
      <c r="G99" s="24"/>
      <c r="H99" s="77">
        <f>H97+H98</f>
        <v>808826.67999999993</v>
      </c>
      <c r="I99" s="77">
        <f>SUM(I97:I98)</f>
        <v>388.65999999999894</v>
      </c>
      <c r="J99" s="77">
        <f>SUM(J97:J98)</f>
        <v>809215.34</v>
      </c>
    </row>
    <row r="100" spans="1:10" ht="12.95" customHeight="1" x14ac:dyDescent="0.25">
      <c r="A100" s="3"/>
      <c r="B100" s="3"/>
      <c r="C100" s="36"/>
      <c r="D100" s="36"/>
      <c r="E100" s="16" t="s">
        <v>15</v>
      </c>
      <c r="F100" s="20"/>
      <c r="G100" s="34"/>
      <c r="H100" s="71">
        <f>H96-H99</f>
        <v>-108678.36999999988</v>
      </c>
      <c r="I100" s="71">
        <f>I96-I99</f>
        <v>1.0800249583553523E-12</v>
      </c>
      <c r="J100" s="71">
        <f>J96-J99</f>
        <v>-108678.36999999988</v>
      </c>
    </row>
    <row r="101" spans="1:10" ht="12.95" customHeight="1" x14ac:dyDescent="0.25">
      <c r="A101" s="3"/>
      <c r="B101" s="79" t="s">
        <v>40</v>
      </c>
      <c r="C101" s="36"/>
      <c r="D101" s="36"/>
      <c r="E101" s="32" t="s">
        <v>27</v>
      </c>
      <c r="F101" s="33"/>
      <c r="G101" s="24"/>
      <c r="H101" s="78">
        <v>108678.37</v>
      </c>
      <c r="I101" s="71">
        <f>I94</f>
        <v>0</v>
      </c>
      <c r="J101" s="71">
        <f>H101+I101</f>
        <v>108678.37</v>
      </c>
    </row>
    <row r="102" spans="1:10" ht="12.95" customHeight="1" x14ac:dyDescent="0.25"/>
    <row r="103" spans="1:10" ht="12.95" customHeight="1" x14ac:dyDescent="0.25"/>
    <row r="104" spans="1:10" ht="12.95" customHeight="1" x14ac:dyDescent="0.25"/>
    <row r="105" spans="1:10" ht="12.95" customHeight="1" x14ac:dyDescent="0.25"/>
    <row r="106" spans="1:10" ht="12.95" customHeight="1" x14ac:dyDescent="0.25"/>
    <row r="107" spans="1:10" ht="12.95" customHeight="1" x14ac:dyDescent="0.25"/>
    <row r="108" spans="1:10" ht="12.95" customHeight="1" x14ac:dyDescent="0.25"/>
    <row r="109" spans="1:10" ht="12.95" customHeight="1" x14ac:dyDescent="0.25"/>
    <row r="110" spans="1:10" ht="12.95" customHeight="1" x14ac:dyDescent="0.25"/>
    <row r="111" spans="1:10" ht="12.95" customHeight="1" x14ac:dyDescent="0.25"/>
    <row r="112" spans="1:10" ht="12.95" customHeight="1" x14ac:dyDescent="0.25"/>
    <row r="113" ht="12.95" customHeight="1" x14ac:dyDescent="0.25"/>
  </sheetData>
  <mergeCells count="31">
    <mergeCell ref="L11:L12"/>
    <mergeCell ref="M11:M12"/>
    <mergeCell ref="A14:A15"/>
    <mergeCell ref="A10:A13"/>
    <mergeCell ref="A5:A9"/>
    <mergeCell ref="E94:H94"/>
    <mergeCell ref="B2:B3"/>
    <mergeCell ref="E37:G37"/>
    <mergeCell ref="E38:G38"/>
    <mergeCell ref="E39:G39"/>
    <mergeCell ref="E91:H91"/>
    <mergeCell ref="E92:H92"/>
    <mergeCell ref="E93:H93"/>
    <mergeCell ref="E90:H90"/>
    <mergeCell ref="H1:J1"/>
    <mergeCell ref="E2:E3"/>
    <mergeCell ref="F2:F3"/>
    <mergeCell ref="G2:G3"/>
    <mergeCell ref="E36:G36"/>
    <mergeCell ref="A67:A82"/>
    <mergeCell ref="A16:A17"/>
    <mergeCell ref="E89:H89"/>
    <mergeCell ref="E63:G63"/>
    <mergeCell ref="E84:G84"/>
    <mergeCell ref="E87:G87"/>
    <mergeCell ref="A52:A56"/>
    <mergeCell ref="A41:A51"/>
    <mergeCell ref="A18:A21"/>
    <mergeCell ref="A22:A35"/>
    <mergeCell ref="A65:A66"/>
    <mergeCell ref="A57:A62"/>
  </mergeCells>
  <conditionalFormatting sqref="B1:B2">
    <cfRule type="expression" dxfId="1521" priority="8436" stopIfTrue="1">
      <formula>$K1="Z"</formula>
    </cfRule>
    <cfRule type="expression" dxfId="1520" priority="8437" stopIfTrue="1">
      <formula>$K1="T"</formula>
    </cfRule>
    <cfRule type="expression" dxfId="1519" priority="8438" stopIfTrue="1">
      <formula>$K1="Y"</formula>
    </cfRule>
  </conditionalFormatting>
  <conditionalFormatting sqref="B2">
    <cfRule type="expression" dxfId="1518" priority="8433" stopIfTrue="1">
      <formula>$K2="Z"</formula>
    </cfRule>
    <cfRule type="expression" dxfId="1517" priority="8434" stopIfTrue="1">
      <formula>$K2="T"</formula>
    </cfRule>
    <cfRule type="expression" dxfId="1516" priority="8435" stopIfTrue="1">
      <formula>$K2="Y"</formula>
    </cfRule>
  </conditionalFormatting>
  <conditionalFormatting sqref="C36:D38 B1:B2 B83 B67:B68 B78 B58:B60">
    <cfRule type="expression" dxfId="1515" priority="8430" stopIfTrue="1">
      <formula>#REF!="Z"</formula>
    </cfRule>
    <cfRule type="expression" dxfId="1514" priority="8431" stopIfTrue="1">
      <formula>#REF!="T"</formula>
    </cfRule>
    <cfRule type="expression" dxfId="1513" priority="8432" stopIfTrue="1">
      <formula>#REF!="Y"</formula>
    </cfRule>
  </conditionalFormatting>
  <conditionalFormatting sqref="H97">
    <cfRule type="expression" dxfId="1512" priority="8427" stopIfTrue="1">
      <formula>$J97="Z"</formula>
    </cfRule>
    <cfRule type="expression" dxfId="1511" priority="8428" stopIfTrue="1">
      <formula>$J97="T"</formula>
    </cfRule>
    <cfRule type="expression" dxfId="1510" priority="8429" stopIfTrue="1">
      <formula>$J97="Y"</formula>
    </cfRule>
  </conditionalFormatting>
  <conditionalFormatting sqref="H98">
    <cfRule type="expression" dxfId="1509" priority="8424" stopIfTrue="1">
      <formula>$J98="Z"</formula>
    </cfRule>
    <cfRule type="expression" dxfId="1508" priority="8425" stopIfTrue="1">
      <formula>$J98="T"</formula>
    </cfRule>
    <cfRule type="expression" dxfId="1507" priority="8426" stopIfTrue="1">
      <formula>$J98="Y"</formula>
    </cfRule>
  </conditionalFormatting>
  <conditionalFormatting sqref="H96">
    <cfRule type="expression" dxfId="1506" priority="8421" stopIfTrue="1">
      <formula>$J96="Z"</formula>
    </cfRule>
    <cfRule type="expression" dxfId="1505" priority="8422" stopIfTrue="1">
      <formula>$J96="T"</formula>
    </cfRule>
    <cfRule type="expression" dxfId="1504" priority="8423" stopIfTrue="1">
      <formula>$J96="Y"</formula>
    </cfRule>
  </conditionalFormatting>
  <conditionalFormatting sqref="H97">
    <cfRule type="expression" dxfId="1503" priority="8418" stopIfTrue="1">
      <formula>$J97="Z"</formula>
    </cfRule>
    <cfRule type="expression" dxfId="1502" priority="8419" stopIfTrue="1">
      <formula>$J97="T"</formula>
    </cfRule>
    <cfRule type="expression" dxfId="1501" priority="8420" stopIfTrue="1">
      <formula>$J97="Y"</formula>
    </cfRule>
  </conditionalFormatting>
  <conditionalFormatting sqref="H98">
    <cfRule type="expression" dxfId="1500" priority="8415" stopIfTrue="1">
      <formula>$J98="Z"</formula>
    </cfRule>
    <cfRule type="expression" dxfId="1499" priority="8416" stopIfTrue="1">
      <formula>$J98="T"</formula>
    </cfRule>
    <cfRule type="expression" dxfId="1498" priority="8417" stopIfTrue="1">
      <formula>$J98="Y"</formula>
    </cfRule>
  </conditionalFormatting>
  <conditionalFormatting sqref="B42:B50">
    <cfRule type="expression" dxfId="1497" priority="1228" stopIfTrue="1">
      <formula>$N42="T"</formula>
    </cfRule>
    <cfRule type="expression" dxfId="1496" priority="1229" stopIfTrue="1">
      <formula>$N42="Y"</formula>
    </cfRule>
  </conditionalFormatting>
  <conditionalFormatting sqref="B41 B51">
    <cfRule type="expression" dxfId="1495" priority="1588" stopIfTrue="1">
      <formula>$N41="Z"</formula>
    </cfRule>
    <cfRule type="expression" dxfId="1494" priority="1589" stopIfTrue="1">
      <formula>$N41="T"</formula>
    </cfRule>
    <cfRule type="expression" dxfId="1493" priority="1590" stopIfTrue="1">
      <formula>$N41="Y"</formula>
    </cfRule>
    <cfRule type="expression" dxfId="1492" priority="1591" stopIfTrue="1">
      <formula>#REF!="T"</formula>
    </cfRule>
    <cfRule type="expression" dxfId="1491" priority="1592" stopIfTrue="1">
      <formula>#REF!="Y"</formula>
    </cfRule>
  </conditionalFormatting>
  <conditionalFormatting sqref="B41">
    <cfRule type="expression" dxfId="1490" priority="1579" stopIfTrue="1">
      <formula>$L41="T"</formula>
    </cfRule>
    <cfRule type="expression" dxfId="1489" priority="1580" stopIfTrue="1">
      <formula>$L41="Y"</formula>
    </cfRule>
    <cfRule type="expression" dxfId="1488" priority="1581" stopIfTrue="1">
      <formula>$P41="Z"</formula>
    </cfRule>
    <cfRule type="expression" dxfId="1487" priority="1582" stopIfTrue="1">
      <formula>$P41="T"</formula>
    </cfRule>
    <cfRule type="expression" dxfId="1486" priority="1583" stopIfTrue="1">
      <formula>$P41="Y"</formula>
    </cfRule>
    <cfRule type="expression" dxfId="1485" priority="1584" stopIfTrue="1">
      <formula>$K41="Z"</formula>
    </cfRule>
    <cfRule type="expression" dxfId="1484" priority="1585" stopIfTrue="1">
      <formula>$K41="T"</formula>
    </cfRule>
    <cfRule type="expression" dxfId="1483" priority="1586" stopIfTrue="1">
      <formula>$K41="Y"</formula>
    </cfRule>
    <cfRule type="expression" dxfId="1482" priority="1587" stopIfTrue="1">
      <formula>#REF!="Z"</formula>
    </cfRule>
  </conditionalFormatting>
  <conditionalFormatting sqref="B42:B45">
    <cfRule type="expression" dxfId="1481" priority="1236" stopIfTrue="1">
      <formula>$N42="Z"</formula>
    </cfRule>
    <cfRule type="expression" dxfId="1480" priority="1237" stopIfTrue="1">
      <formula>$N42="T"</formula>
    </cfRule>
    <cfRule type="expression" dxfId="1479" priority="1238" stopIfTrue="1">
      <formula>$N42="Y"</formula>
    </cfRule>
    <cfRule type="expression" dxfId="1478" priority="1239" stopIfTrue="1">
      <formula>$N42="Z"</formula>
    </cfRule>
    <cfRule type="expression" dxfId="1477" priority="1240" stopIfTrue="1">
      <formula>$N42="T"</formula>
    </cfRule>
    <cfRule type="expression" dxfId="1476" priority="1241" stopIfTrue="1">
      <formula>$N42="Y"</formula>
    </cfRule>
    <cfRule type="expression" dxfId="1475" priority="1242" stopIfTrue="1">
      <formula>$P42="Z"</formula>
    </cfRule>
    <cfRule type="expression" dxfId="1474" priority="1243" stopIfTrue="1">
      <formula>$P42="T"</formula>
    </cfRule>
    <cfRule type="expression" dxfId="1473" priority="1244" stopIfTrue="1">
      <formula>$P42="Y"</formula>
    </cfRule>
    <cfRule type="expression" dxfId="1472" priority="1245" stopIfTrue="1">
      <formula>$K42="Z"</formula>
    </cfRule>
    <cfRule type="expression" dxfId="1471" priority="1246" stopIfTrue="1">
      <formula>$K42="T"</formula>
    </cfRule>
    <cfRule type="expression" dxfId="1470" priority="1247" stopIfTrue="1">
      <formula>$K42="Y"</formula>
    </cfRule>
    <cfRule type="expression" dxfId="1469" priority="1248" stopIfTrue="1">
      <formula>$P42="Z"</formula>
    </cfRule>
    <cfRule type="expression" dxfId="1468" priority="1249" stopIfTrue="1">
      <formula>$P42="T"</formula>
    </cfRule>
    <cfRule type="expression" dxfId="1467" priority="1250" stopIfTrue="1">
      <formula>$P42="Y"</formula>
    </cfRule>
    <cfRule type="expression" dxfId="1466" priority="1251" stopIfTrue="1">
      <formula>$K42="Z"</formula>
    </cfRule>
    <cfRule type="expression" dxfId="1465" priority="1252" stopIfTrue="1">
      <formula>$K42="T"</formula>
    </cfRule>
    <cfRule type="expression" dxfId="1464" priority="1253" stopIfTrue="1">
      <formula>$K42="Y"</formula>
    </cfRule>
    <cfRule type="expression" dxfId="1463" priority="1254" stopIfTrue="1">
      <formula>$N42="Z"</formula>
    </cfRule>
    <cfRule type="expression" dxfId="1462" priority="1255" stopIfTrue="1">
      <formula>$N42="T"</formula>
    </cfRule>
    <cfRule type="expression" dxfId="1461" priority="1256" stopIfTrue="1">
      <formula>$N42="Y"</formula>
    </cfRule>
    <cfRule type="expression" dxfId="1460" priority="1257" stopIfTrue="1">
      <formula>$N42="Z"</formula>
    </cfRule>
    <cfRule type="expression" dxfId="1459" priority="1258" stopIfTrue="1">
      <formula>$N42="T"</formula>
    </cfRule>
    <cfRule type="expression" dxfId="1458" priority="1259" stopIfTrue="1">
      <formula>$N42="Y"</formula>
    </cfRule>
    <cfRule type="expression" dxfId="1457" priority="1260" stopIfTrue="1">
      <formula>$N42="Z"</formula>
    </cfRule>
    <cfRule type="expression" dxfId="1456" priority="1261" stopIfTrue="1">
      <formula>$N42="T"</formula>
    </cfRule>
    <cfRule type="expression" dxfId="1455" priority="1262" stopIfTrue="1">
      <formula>$N42="Y"</formula>
    </cfRule>
    <cfRule type="expression" dxfId="1454" priority="1263" stopIfTrue="1">
      <formula>$P42="Z"</formula>
    </cfRule>
    <cfRule type="expression" dxfId="1453" priority="1264" stopIfTrue="1">
      <formula>$P42="T"</formula>
    </cfRule>
    <cfRule type="expression" dxfId="1452" priority="1265" stopIfTrue="1">
      <formula>$P42="Y"</formula>
    </cfRule>
    <cfRule type="expression" dxfId="1451" priority="1266" stopIfTrue="1">
      <formula>$K42="Z"</formula>
    </cfRule>
    <cfRule type="expression" dxfId="1450" priority="1267" stopIfTrue="1">
      <formula>$K42="T"</formula>
    </cfRule>
    <cfRule type="expression" dxfId="1449" priority="1268" stopIfTrue="1">
      <formula>$K42="Y"</formula>
    </cfRule>
    <cfRule type="expression" dxfId="1448" priority="1269" stopIfTrue="1">
      <formula>$P42="Z"</formula>
    </cfRule>
    <cfRule type="expression" dxfId="1447" priority="1270" stopIfTrue="1">
      <formula>$P42="T"</formula>
    </cfRule>
    <cfRule type="expression" dxfId="1446" priority="1271" stopIfTrue="1">
      <formula>$P42="Y"</formula>
    </cfRule>
    <cfRule type="expression" dxfId="1445" priority="1272" stopIfTrue="1">
      <formula>$K42="Z"</formula>
    </cfRule>
    <cfRule type="expression" dxfId="1444" priority="1273" stopIfTrue="1">
      <formula>$K42="T"</formula>
    </cfRule>
    <cfRule type="expression" dxfId="1443" priority="1274" stopIfTrue="1">
      <formula>$K42="Y"</formula>
    </cfRule>
    <cfRule type="expression" dxfId="1442" priority="1275" stopIfTrue="1">
      <formula>$N42="Z"</formula>
    </cfRule>
    <cfRule type="expression" dxfId="1441" priority="1276" stopIfTrue="1">
      <formula>$N42="T"</formula>
    </cfRule>
    <cfRule type="expression" dxfId="1440" priority="1277" stopIfTrue="1">
      <formula>$N42="Y"</formula>
    </cfRule>
    <cfRule type="expression" dxfId="1439" priority="1278" stopIfTrue="1">
      <formula>$N42="Z"</formula>
    </cfRule>
    <cfRule type="expression" dxfId="1438" priority="1279" stopIfTrue="1">
      <formula>$N42="T"</formula>
    </cfRule>
    <cfRule type="expression" dxfId="1437" priority="1280" stopIfTrue="1">
      <formula>$N42="Y"</formula>
    </cfRule>
    <cfRule type="expression" dxfId="1436" priority="1281" stopIfTrue="1">
      <formula>$N42="Z"</formula>
    </cfRule>
    <cfRule type="expression" dxfId="1435" priority="1282" stopIfTrue="1">
      <formula>$N42="T"</formula>
    </cfRule>
    <cfRule type="expression" dxfId="1434" priority="1283" stopIfTrue="1">
      <formula>$N42="Y"</formula>
    </cfRule>
    <cfRule type="expression" dxfId="1433" priority="1284" stopIfTrue="1">
      <formula>$P42="Z"</formula>
    </cfRule>
    <cfRule type="expression" dxfId="1432" priority="1285" stopIfTrue="1">
      <formula>$P42="T"</formula>
    </cfRule>
    <cfRule type="expression" dxfId="1431" priority="1286" stopIfTrue="1">
      <formula>$P42="Y"</formula>
    </cfRule>
    <cfRule type="expression" dxfId="1430" priority="1287" stopIfTrue="1">
      <formula>$K42="Z"</formula>
    </cfRule>
    <cfRule type="expression" dxfId="1429" priority="1288" stopIfTrue="1">
      <formula>$K42="T"</formula>
    </cfRule>
    <cfRule type="expression" dxfId="1428" priority="1289" stopIfTrue="1">
      <formula>$K42="Y"</formula>
    </cfRule>
    <cfRule type="expression" dxfId="1427" priority="1290" stopIfTrue="1">
      <formula>$P42="Z"</formula>
    </cfRule>
    <cfRule type="expression" dxfId="1426" priority="1291" stopIfTrue="1">
      <formula>$P42="T"</formula>
    </cfRule>
    <cfRule type="expression" dxfId="1425" priority="1292" stopIfTrue="1">
      <formula>$P42="Y"</formula>
    </cfRule>
    <cfRule type="expression" dxfId="1424" priority="1293" stopIfTrue="1">
      <formula>$K42="Z"</formula>
    </cfRule>
    <cfRule type="expression" dxfId="1423" priority="1294" stopIfTrue="1">
      <formula>$K42="T"</formula>
    </cfRule>
    <cfRule type="expression" dxfId="1422" priority="1295" stopIfTrue="1">
      <formula>$K42="Y"</formula>
    </cfRule>
    <cfRule type="expression" dxfId="1421" priority="1296" stopIfTrue="1">
      <formula>$N42="Z"</formula>
    </cfRule>
    <cfRule type="expression" dxfId="1420" priority="1297" stopIfTrue="1">
      <formula>$N42="T"</formula>
    </cfRule>
    <cfRule type="expression" dxfId="1419" priority="1298" stopIfTrue="1">
      <formula>$N42="Y"</formula>
    </cfRule>
    <cfRule type="expression" dxfId="1418" priority="1299" stopIfTrue="1">
      <formula>$N42="Z"</formula>
    </cfRule>
    <cfRule type="expression" dxfId="1417" priority="1300" stopIfTrue="1">
      <formula>$N42="T"</formula>
    </cfRule>
    <cfRule type="expression" dxfId="1416" priority="1301" stopIfTrue="1">
      <formula>$N42="Y"</formula>
    </cfRule>
    <cfRule type="expression" dxfId="1415" priority="1302" stopIfTrue="1">
      <formula>$N42="Z"</formula>
    </cfRule>
    <cfRule type="expression" dxfId="1414" priority="1303" stopIfTrue="1">
      <formula>$N42="T"</formula>
    </cfRule>
    <cfRule type="expression" dxfId="1413" priority="1304" stopIfTrue="1">
      <formula>$N42="Y"</formula>
    </cfRule>
    <cfRule type="expression" dxfId="1412" priority="1305" stopIfTrue="1">
      <formula>$P42="Z"</formula>
    </cfRule>
    <cfRule type="expression" dxfId="1411" priority="1306" stopIfTrue="1">
      <formula>$P42="T"</formula>
    </cfRule>
    <cfRule type="expression" dxfId="1410" priority="1307" stopIfTrue="1">
      <formula>$P42="Y"</formula>
    </cfRule>
    <cfRule type="expression" dxfId="1409" priority="1308" stopIfTrue="1">
      <formula>$K42="Z"</formula>
    </cfRule>
    <cfRule type="expression" dxfId="1408" priority="1309" stopIfTrue="1">
      <formula>$K42="T"</formula>
    </cfRule>
    <cfRule type="expression" dxfId="1407" priority="1310" stopIfTrue="1">
      <formula>$K42="Y"</formula>
    </cfRule>
    <cfRule type="expression" dxfId="1406" priority="1311" stopIfTrue="1">
      <formula>$P42="Z"</formula>
    </cfRule>
    <cfRule type="expression" dxfId="1405" priority="1312" stopIfTrue="1">
      <formula>$P42="T"</formula>
    </cfRule>
    <cfRule type="expression" dxfId="1404" priority="1313" stopIfTrue="1">
      <formula>$P42="Y"</formula>
    </cfRule>
    <cfRule type="expression" dxfId="1403" priority="1314" stopIfTrue="1">
      <formula>$K42="Z"</formula>
    </cfRule>
    <cfRule type="expression" dxfId="1402" priority="1315" stopIfTrue="1">
      <formula>$K42="T"</formula>
    </cfRule>
    <cfRule type="expression" dxfId="1401" priority="1316" stopIfTrue="1">
      <formula>$K42="Y"</formula>
    </cfRule>
    <cfRule type="expression" dxfId="1400" priority="1317" stopIfTrue="1">
      <formula>$N42="Z"</formula>
    </cfRule>
    <cfRule type="expression" dxfId="1399" priority="1318" stopIfTrue="1">
      <formula>$N42="T"</formula>
    </cfRule>
    <cfRule type="expression" dxfId="1398" priority="1319" stopIfTrue="1">
      <formula>$N42="Y"</formula>
    </cfRule>
    <cfRule type="expression" dxfId="1397" priority="1320" stopIfTrue="1">
      <formula>$N42="Z"</formula>
    </cfRule>
    <cfRule type="expression" dxfId="1396" priority="1321" stopIfTrue="1">
      <formula>$N42="T"</formula>
    </cfRule>
    <cfRule type="expression" dxfId="1395" priority="1322" stopIfTrue="1">
      <formula>$N42="Y"</formula>
    </cfRule>
    <cfRule type="expression" dxfId="1394" priority="1323" stopIfTrue="1">
      <formula>$N42="Z"</formula>
    </cfRule>
    <cfRule type="expression" dxfId="1393" priority="1324" stopIfTrue="1">
      <formula>$N42="T"</formula>
    </cfRule>
    <cfRule type="expression" dxfId="1392" priority="1325" stopIfTrue="1">
      <formula>$N42="Y"</formula>
    </cfRule>
    <cfRule type="expression" dxfId="1391" priority="1326" stopIfTrue="1">
      <formula>$P42="Z"</formula>
    </cfRule>
    <cfRule type="expression" dxfId="1390" priority="1327" stopIfTrue="1">
      <formula>$P42="T"</formula>
    </cfRule>
    <cfRule type="expression" dxfId="1389" priority="1328" stopIfTrue="1">
      <formula>$P42="Y"</formula>
    </cfRule>
    <cfRule type="expression" dxfId="1388" priority="1329" stopIfTrue="1">
      <formula>$K42="Z"</formula>
    </cfRule>
    <cfRule type="expression" dxfId="1387" priority="1330" stopIfTrue="1">
      <formula>$K42="T"</formula>
    </cfRule>
    <cfRule type="expression" dxfId="1386" priority="1331" stopIfTrue="1">
      <formula>$K42="Y"</formula>
    </cfRule>
    <cfRule type="expression" dxfId="1385" priority="1332" stopIfTrue="1">
      <formula>$P42="Z"</formula>
    </cfRule>
    <cfRule type="expression" dxfId="1384" priority="1333" stopIfTrue="1">
      <formula>$P42="T"</formula>
    </cfRule>
    <cfRule type="expression" dxfId="1383" priority="1334" stopIfTrue="1">
      <formula>$P42="Y"</formula>
    </cfRule>
    <cfRule type="expression" dxfId="1382" priority="1335" stopIfTrue="1">
      <formula>$K42="Z"</formula>
    </cfRule>
    <cfRule type="expression" dxfId="1381" priority="1336" stopIfTrue="1">
      <formula>$K42="T"</formula>
    </cfRule>
    <cfRule type="expression" dxfId="1380" priority="1337" stopIfTrue="1">
      <formula>$K42="Y"</formula>
    </cfRule>
    <cfRule type="expression" dxfId="1379" priority="1338" stopIfTrue="1">
      <formula>$N42="Z"</formula>
    </cfRule>
    <cfRule type="expression" dxfId="1378" priority="1339" stopIfTrue="1">
      <formula>$N42="T"</formula>
    </cfRule>
    <cfRule type="expression" dxfId="1377" priority="1340" stopIfTrue="1">
      <formula>$N42="Y"</formula>
    </cfRule>
    <cfRule type="expression" dxfId="1376" priority="1341" stopIfTrue="1">
      <formula>$N42="Z"</formula>
    </cfRule>
    <cfRule type="expression" dxfId="1375" priority="1342" stopIfTrue="1">
      <formula>$N42="T"</formula>
    </cfRule>
    <cfRule type="expression" dxfId="1374" priority="1343" stopIfTrue="1">
      <formula>$N42="Y"</formula>
    </cfRule>
    <cfRule type="expression" dxfId="1373" priority="1344" stopIfTrue="1">
      <formula>$N42="Z"</formula>
    </cfRule>
    <cfRule type="expression" dxfId="1372" priority="1345" stopIfTrue="1">
      <formula>$N42="T"</formula>
    </cfRule>
    <cfRule type="expression" dxfId="1371" priority="1346" stopIfTrue="1">
      <formula>$N42="Y"</formula>
    </cfRule>
    <cfRule type="expression" dxfId="1370" priority="1347" stopIfTrue="1">
      <formula>$P42="Z"</formula>
    </cfRule>
    <cfRule type="expression" dxfId="1369" priority="1348" stopIfTrue="1">
      <formula>$P42="T"</formula>
    </cfRule>
    <cfRule type="expression" dxfId="1368" priority="1349" stopIfTrue="1">
      <formula>$P42="Y"</formula>
    </cfRule>
    <cfRule type="expression" dxfId="1367" priority="1350" stopIfTrue="1">
      <formula>$K42="Z"</formula>
    </cfRule>
    <cfRule type="expression" dxfId="1366" priority="1351" stopIfTrue="1">
      <formula>$K42="T"</formula>
    </cfRule>
    <cfRule type="expression" dxfId="1365" priority="1352" stopIfTrue="1">
      <formula>$K42="Y"</formula>
    </cfRule>
    <cfRule type="expression" dxfId="1364" priority="1353" stopIfTrue="1">
      <formula>$P42="Z"</formula>
    </cfRule>
    <cfRule type="expression" dxfId="1363" priority="1354" stopIfTrue="1">
      <formula>$P42="T"</formula>
    </cfRule>
    <cfRule type="expression" dxfId="1362" priority="1355" stopIfTrue="1">
      <formula>$P42="Y"</formula>
    </cfRule>
    <cfRule type="expression" dxfId="1361" priority="1356" stopIfTrue="1">
      <formula>$K42="Z"</formula>
    </cfRule>
    <cfRule type="expression" dxfId="1360" priority="1357" stopIfTrue="1">
      <formula>$K42="T"</formula>
    </cfRule>
    <cfRule type="expression" dxfId="1359" priority="1358" stopIfTrue="1">
      <formula>$K42="Y"</formula>
    </cfRule>
    <cfRule type="expression" dxfId="1358" priority="1359" stopIfTrue="1">
      <formula>$N42="Z"</formula>
    </cfRule>
    <cfRule type="expression" dxfId="1357" priority="1360" stopIfTrue="1">
      <formula>$N42="T"</formula>
    </cfRule>
    <cfRule type="expression" dxfId="1356" priority="1361" stopIfTrue="1">
      <formula>$N42="Y"</formula>
    </cfRule>
    <cfRule type="expression" dxfId="1355" priority="1362" stopIfTrue="1">
      <formula>$N42="Z"</formula>
    </cfRule>
    <cfRule type="expression" dxfId="1354" priority="1363" stopIfTrue="1">
      <formula>$N42="T"</formula>
    </cfRule>
    <cfRule type="expression" dxfId="1353" priority="1364" stopIfTrue="1">
      <formula>$N42="Y"</formula>
    </cfRule>
    <cfRule type="expression" dxfId="1352" priority="1365" stopIfTrue="1">
      <formula>$N42="Z"</formula>
    </cfRule>
    <cfRule type="expression" dxfId="1351" priority="1366" stopIfTrue="1">
      <formula>$N42="T"</formula>
    </cfRule>
    <cfRule type="expression" dxfId="1350" priority="1367" stopIfTrue="1">
      <formula>$N42="Y"</formula>
    </cfRule>
    <cfRule type="expression" dxfId="1349" priority="1368" stopIfTrue="1">
      <formula>$P42="Z"</formula>
    </cfRule>
    <cfRule type="expression" dxfId="1348" priority="1369" stopIfTrue="1">
      <formula>$P42="T"</formula>
    </cfRule>
    <cfRule type="expression" dxfId="1347" priority="1370" stopIfTrue="1">
      <formula>$P42="Y"</formula>
    </cfRule>
    <cfRule type="expression" dxfId="1346" priority="1371" stopIfTrue="1">
      <formula>$K42="Z"</formula>
    </cfRule>
    <cfRule type="expression" dxfId="1345" priority="1372" stopIfTrue="1">
      <formula>$K42="T"</formula>
    </cfRule>
    <cfRule type="expression" dxfId="1344" priority="1373" stopIfTrue="1">
      <formula>$K42="Y"</formula>
    </cfRule>
    <cfRule type="expression" dxfId="1343" priority="1374" stopIfTrue="1">
      <formula>$P42="Z"</formula>
    </cfRule>
    <cfRule type="expression" dxfId="1342" priority="1375" stopIfTrue="1">
      <formula>$P42="T"</formula>
    </cfRule>
    <cfRule type="expression" dxfId="1341" priority="1376" stopIfTrue="1">
      <formula>$P42="Y"</formula>
    </cfRule>
    <cfRule type="expression" dxfId="1340" priority="1377" stopIfTrue="1">
      <formula>$K42="Z"</formula>
    </cfRule>
    <cfRule type="expression" dxfId="1339" priority="1378" stopIfTrue="1">
      <formula>$K42="T"</formula>
    </cfRule>
    <cfRule type="expression" dxfId="1338" priority="1379" stopIfTrue="1">
      <formula>$K42="Y"</formula>
    </cfRule>
    <cfRule type="expression" dxfId="1337" priority="1380" stopIfTrue="1">
      <formula>$N42="Z"</formula>
    </cfRule>
    <cfRule type="expression" dxfId="1336" priority="1381" stopIfTrue="1">
      <formula>$N42="T"</formula>
    </cfRule>
    <cfRule type="expression" dxfId="1335" priority="1382" stopIfTrue="1">
      <formula>$N42="Y"</formula>
    </cfRule>
    <cfRule type="expression" dxfId="1334" priority="1383" stopIfTrue="1">
      <formula>$N42="Z"</formula>
    </cfRule>
    <cfRule type="expression" dxfId="1333" priority="1384" stopIfTrue="1">
      <formula>$N42="T"</formula>
    </cfRule>
    <cfRule type="expression" dxfId="1332" priority="1385" stopIfTrue="1">
      <formula>$N42="Y"</formula>
    </cfRule>
    <cfRule type="expression" dxfId="1331" priority="1386" stopIfTrue="1">
      <formula>$N42="Z"</formula>
    </cfRule>
    <cfRule type="expression" dxfId="1330" priority="1387" stopIfTrue="1">
      <formula>$N42="T"</formula>
    </cfRule>
    <cfRule type="expression" dxfId="1329" priority="1388" stopIfTrue="1">
      <formula>$N42="Y"</formula>
    </cfRule>
    <cfRule type="expression" dxfId="1328" priority="1389" stopIfTrue="1">
      <formula>$P42="Z"</formula>
    </cfRule>
    <cfRule type="expression" dxfId="1327" priority="1390" stopIfTrue="1">
      <formula>$P42="T"</formula>
    </cfRule>
    <cfRule type="expression" dxfId="1326" priority="1391" stopIfTrue="1">
      <formula>$P42="Y"</formula>
    </cfRule>
    <cfRule type="expression" dxfId="1325" priority="1392" stopIfTrue="1">
      <formula>$K42="Z"</formula>
    </cfRule>
    <cfRule type="expression" dxfId="1324" priority="1393" stopIfTrue="1">
      <formula>$K42="T"</formula>
    </cfRule>
    <cfRule type="expression" dxfId="1323" priority="1394" stopIfTrue="1">
      <formula>$K42="Y"</formula>
    </cfRule>
    <cfRule type="expression" dxfId="1322" priority="1395" stopIfTrue="1">
      <formula>$P42="Z"</formula>
    </cfRule>
    <cfRule type="expression" dxfId="1321" priority="1396" stopIfTrue="1">
      <formula>$P42="T"</formula>
    </cfRule>
    <cfRule type="expression" dxfId="1320" priority="1397" stopIfTrue="1">
      <formula>$P42="Y"</formula>
    </cfRule>
    <cfRule type="expression" dxfId="1319" priority="1398" stopIfTrue="1">
      <formula>$K42="Z"</formula>
    </cfRule>
    <cfRule type="expression" dxfId="1318" priority="1399" stopIfTrue="1">
      <formula>$K42="T"</formula>
    </cfRule>
    <cfRule type="expression" dxfId="1317" priority="1400" stopIfTrue="1">
      <formula>$K42="Y"</formula>
    </cfRule>
    <cfRule type="expression" dxfId="1316" priority="1401" stopIfTrue="1">
      <formula>$N42="Z"</formula>
    </cfRule>
    <cfRule type="expression" dxfId="1315" priority="1402" stopIfTrue="1">
      <formula>$N42="T"</formula>
    </cfRule>
    <cfRule type="expression" dxfId="1314" priority="1403" stopIfTrue="1">
      <formula>$N42="Y"</formula>
    </cfRule>
    <cfRule type="expression" dxfId="1313" priority="1404" stopIfTrue="1">
      <formula>$N42="Z"</formula>
    </cfRule>
    <cfRule type="expression" dxfId="1312" priority="1405" stopIfTrue="1">
      <formula>$N42="T"</formula>
    </cfRule>
    <cfRule type="expression" dxfId="1311" priority="1406" stopIfTrue="1">
      <formula>$N42="Y"</formula>
    </cfRule>
    <cfRule type="expression" dxfId="1310" priority="1407" stopIfTrue="1">
      <formula>$N42="Z"</formula>
    </cfRule>
    <cfRule type="expression" dxfId="1309" priority="1408" stopIfTrue="1">
      <formula>$N42="T"</formula>
    </cfRule>
    <cfRule type="expression" dxfId="1308" priority="1409" stopIfTrue="1">
      <formula>$N42="Y"</formula>
    </cfRule>
    <cfRule type="expression" dxfId="1307" priority="1410" stopIfTrue="1">
      <formula>$P42="Z"</formula>
    </cfRule>
    <cfRule type="expression" dxfId="1306" priority="1411" stopIfTrue="1">
      <formula>$P42="T"</formula>
    </cfRule>
    <cfRule type="expression" dxfId="1305" priority="1412" stopIfTrue="1">
      <formula>$P42="Y"</formula>
    </cfRule>
    <cfRule type="expression" dxfId="1304" priority="1413" stopIfTrue="1">
      <formula>$K42="Z"</formula>
    </cfRule>
    <cfRule type="expression" dxfId="1303" priority="1414" stopIfTrue="1">
      <formula>$K42="T"</formula>
    </cfRule>
    <cfRule type="expression" dxfId="1302" priority="1415" stopIfTrue="1">
      <formula>$K42="Y"</formula>
    </cfRule>
    <cfRule type="expression" dxfId="1301" priority="1416" stopIfTrue="1">
      <formula>$P42="Z"</formula>
    </cfRule>
    <cfRule type="expression" dxfId="1300" priority="1417" stopIfTrue="1">
      <formula>$P42="T"</formula>
    </cfRule>
    <cfRule type="expression" dxfId="1299" priority="1418" stopIfTrue="1">
      <formula>$P42="Y"</formula>
    </cfRule>
    <cfRule type="expression" dxfId="1298" priority="1419" stopIfTrue="1">
      <formula>$K42="Z"</formula>
    </cfRule>
    <cfRule type="expression" dxfId="1297" priority="1420" stopIfTrue="1">
      <formula>$K42="T"</formula>
    </cfRule>
    <cfRule type="expression" dxfId="1296" priority="1421" stopIfTrue="1">
      <formula>$K42="Y"</formula>
    </cfRule>
    <cfRule type="expression" dxfId="1295" priority="1422" stopIfTrue="1">
      <formula>$N42="Z"</formula>
    </cfRule>
    <cfRule type="expression" dxfId="1294" priority="1423" stopIfTrue="1">
      <formula>$N42="T"</formula>
    </cfRule>
    <cfRule type="expression" dxfId="1293" priority="1424" stopIfTrue="1">
      <formula>$N42="Y"</formula>
    </cfRule>
    <cfRule type="expression" dxfId="1292" priority="1425" stopIfTrue="1">
      <formula>$N42="Z"</formula>
    </cfRule>
    <cfRule type="expression" dxfId="1291" priority="1426" stopIfTrue="1">
      <formula>$N42="T"</formula>
    </cfRule>
    <cfRule type="expression" dxfId="1290" priority="1427" stopIfTrue="1">
      <formula>$N42="Y"</formula>
    </cfRule>
    <cfRule type="expression" dxfId="1289" priority="1428" stopIfTrue="1">
      <formula>$N42="Z"</formula>
    </cfRule>
    <cfRule type="expression" dxfId="1288" priority="1429" stopIfTrue="1">
      <formula>$N42="T"</formula>
    </cfRule>
    <cfRule type="expression" dxfId="1287" priority="1430" stopIfTrue="1">
      <formula>$N42="Y"</formula>
    </cfRule>
    <cfRule type="expression" dxfId="1286" priority="1431" stopIfTrue="1">
      <formula>$P42="Z"</formula>
    </cfRule>
    <cfRule type="expression" dxfId="1285" priority="1432" stopIfTrue="1">
      <formula>$P42="T"</formula>
    </cfRule>
    <cfRule type="expression" dxfId="1284" priority="1433" stopIfTrue="1">
      <formula>$P42="Y"</formula>
    </cfRule>
    <cfRule type="expression" dxfId="1283" priority="1434" stopIfTrue="1">
      <formula>$K42="Z"</formula>
    </cfRule>
    <cfRule type="expression" dxfId="1282" priority="1435" stopIfTrue="1">
      <formula>$K42="T"</formula>
    </cfRule>
    <cfRule type="expression" dxfId="1281" priority="1436" stopIfTrue="1">
      <formula>$K42="Y"</formula>
    </cfRule>
    <cfRule type="expression" dxfId="1280" priority="1437" stopIfTrue="1">
      <formula>$P42="Z"</formula>
    </cfRule>
    <cfRule type="expression" dxfId="1279" priority="1438" stopIfTrue="1">
      <formula>$P42="T"</formula>
    </cfRule>
    <cfRule type="expression" dxfId="1278" priority="1439" stopIfTrue="1">
      <formula>$P42="Y"</formula>
    </cfRule>
    <cfRule type="expression" dxfId="1277" priority="1440" stopIfTrue="1">
      <formula>$K42="Z"</formula>
    </cfRule>
    <cfRule type="expression" dxfId="1276" priority="1441" stopIfTrue="1">
      <formula>$K42="T"</formula>
    </cfRule>
    <cfRule type="expression" dxfId="1275" priority="1442" stopIfTrue="1">
      <formula>$K42="Y"</formula>
    </cfRule>
    <cfRule type="expression" dxfId="1274" priority="1443" stopIfTrue="1">
      <formula>$N42="Z"</formula>
    </cfRule>
    <cfRule type="expression" dxfId="1273" priority="1444" stopIfTrue="1">
      <formula>$N42="T"</formula>
    </cfRule>
    <cfRule type="expression" dxfId="1272" priority="1445" stopIfTrue="1">
      <formula>$N42="Y"</formula>
    </cfRule>
    <cfRule type="expression" dxfId="1271" priority="1446" stopIfTrue="1">
      <formula>$N42="Z"</formula>
    </cfRule>
    <cfRule type="expression" dxfId="1270" priority="1447" stopIfTrue="1">
      <formula>$N42="T"</formula>
    </cfRule>
    <cfRule type="expression" dxfId="1269" priority="1448" stopIfTrue="1">
      <formula>$N42="Y"</formula>
    </cfRule>
    <cfRule type="expression" dxfId="1268" priority="1449" stopIfTrue="1">
      <formula>$N42="Z"</formula>
    </cfRule>
    <cfRule type="expression" dxfId="1267" priority="1450" stopIfTrue="1">
      <formula>$N42="T"</formula>
    </cfRule>
    <cfRule type="expression" dxfId="1266" priority="1451" stopIfTrue="1">
      <formula>$N42="Y"</formula>
    </cfRule>
    <cfRule type="expression" dxfId="1265" priority="1452" stopIfTrue="1">
      <formula>$P42="Z"</formula>
    </cfRule>
    <cfRule type="expression" dxfId="1264" priority="1453" stopIfTrue="1">
      <formula>$P42="T"</formula>
    </cfRule>
    <cfRule type="expression" dxfId="1263" priority="1454" stopIfTrue="1">
      <formula>$P42="Y"</formula>
    </cfRule>
    <cfRule type="expression" dxfId="1262" priority="1455" stopIfTrue="1">
      <formula>$K42="Z"</formula>
    </cfRule>
    <cfRule type="expression" dxfId="1261" priority="1456" stopIfTrue="1">
      <formula>$K42="T"</formula>
    </cfRule>
    <cfRule type="expression" dxfId="1260" priority="1457" stopIfTrue="1">
      <formula>$K42="Y"</formula>
    </cfRule>
    <cfRule type="expression" dxfId="1259" priority="1458" stopIfTrue="1">
      <formula>$P42="Z"</formula>
    </cfRule>
    <cfRule type="expression" dxfId="1258" priority="1459" stopIfTrue="1">
      <formula>$P42="T"</formula>
    </cfRule>
    <cfRule type="expression" dxfId="1257" priority="1460" stopIfTrue="1">
      <formula>$P42="Y"</formula>
    </cfRule>
    <cfRule type="expression" dxfId="1256" priority="1461" stopIfTrue="1">
      <formula>$K42="Z"</formula>
    </cfRule>
    <cfRule type="expression" dxfId="1255" priority="1462" stopIfTrue="1">
      <formula>$K42="T"</formula>
    </cfRule>
    <cfRule type="expression" dxfId="1254" priority="1463" stopIfTrue="1">
      <formula>$K42="Y"</formula>
    </cfRule>
    <cfRule type="expression" dxfId="1253" priority="1464" stopIfTrue="1">
      <formula>$N42="Z"</formula>
    </cfRule>
    <cfRule type="expression" dxfId="1252" priority="1465" stopIfTrue="1">
      <formula>$N42="T"</formula>
    </cfRule>
    <cfRule type="expression" dxfId="1251" priority="1466" stopIfTrue="1">
      <formula>$N42="Y"</formula>
    </cfRule>
    <cfRule type="expression" dxfId="1250" priority="1467" stopIfTrue="1">
      <formula>$N42="Z"</formula>
    </cfRule>
    <cfRule type="expression" dxfId="1249" priority="1468" stopIfTrue="1">
      <formula>$N42="T"</formula>
    </cfRule>
    <cfRule type="expression" dxfId="1248" priority="1469" stopIfTrue="1">
      <formula>$N42="Y"</formula>
    </cfRule>
    <cfRule type="expression" dxfId="1247" priority="1470" stopIfTrue="1">
      <formula>$N42="Z"</formula>
    </cfRule>
    <cfRule type="expression" dxfId="1246" priority="1471" stopIfTrue="1">
      <formula>$N42="T"</formula>
    </cfRule>
    <cfRule type="expression" dxfId="1245" priority="1472" stopIfTrue="1">
      <formula>$N42="Y"</formula>
    </cfRule>
    <cfRule type="expression" dxfId="1244" priority="1473" stopIfTrue="1">
      <formula>$P42="Z"</formula>
    </cfRule>
    <cfRule type="expression" dxfId="1243" priority="1474" stopIfTrue="1">
      <formula>$P42="T"</formula>
    </cfRule>
    <cfRule type="expression" dxfId="1242" priority="1475" stopIfTrue="1">
      <formula>$P42="Y"</formula>
    </cfRule>
    <cfRule type="expression" dxfId="1241" priority="1476" stopIfTrue="1">
      <formula>$K42="Z"</formula>
    </cfRule>
    <cfRule type="expression" dxfId="1240" priority="1477" stopIfTrue="1">
      <formula>$K42="T"</formula>
    </cfRule>
    <cfRule type="expression" dxfId="1239" priority="1478" stopIfTrue="1">
      <formula>$K42="Y"</formula>
    </cfRule>
    <cfRule type="expression" dxfId="1238" priority="1479" stopIfTrue="1">
      <formula>$P42="Z"</formula>
    </cfRule>
    <cfRule type="expression" dxfId="1237" priority="1480" stopIfTrue="1">
      <formula>$P42="T"</formula>
    </cfRule>
    <cfRule type="expression" dxfId="1236" priority="1481" stopIfTrue="1">
      <formula>$P42="Y"</formula>
    </cfRule>
    <cfRule type="expression" dxfId="1235" priority="1482" stopIfTrue="1">
      <formula>$K42="Z"</formula>
    </cfRule>
    <cfRule type="expression" dxfId="1234" priority="1483" stopIfTrue="1">
      <formula>$K42="T"</formula>
    </cfRule>
    <cfRule type="expression" dxfId="1233" priority="1484" stopIfTrue="1">
      <formula>$K42="Y"</formula>
    </cfRule>
    <cfRule type="expression" dxfId="1232" priority="1485" stopIfTrue="1">
      <formula>$N42="Z"</formula>
    </cfRule>
    <cfRule type="expression" dxfId="1231" priority="1486" stopIfTrue="1">
      <formula>$N42="T"</formula>
    </cfRule>
    <cfRule type="expression" dxfId="1230" priority="1487" stopIfTrue="1">
      <formula>$N42="Y"</formula>
    </cfRule>
    <cfRule type="expression" dxfId="1229" priority="1488" stopIfTrue="1">
      <formula>$N42="Z"</formula>
    </cfRule>
    <cfRule type="expression" dxfId="1228" priority="1489" stopIfTrue="1">
      <formula>$N42="T"</formula>
    </cfRule>
    <cfRule type="expression" dxfId="1227" priority="1490" stopIfTrue="1">
      <formula>$N42="Y"</formula>
    </cfRule>
    <cfRule type="expression" dxfId="1226" priority="1491" stopIfTrue="1">
      <formula>$N42="Z"</formula>
    </cfRule>
    <cfRule type="expression" dxfId="1225" priority="1492" stopIfTrue="1">
      <formula>$N42="T"</formula>
    </cfRule>
    <cfRule type="expression" dxfId="1224" priority="1493" stopIfTrue="1">
      <formula>$N42="Y"</formula>
    </cfRule>
    <cfRule type="expression" dxfId="1223" priority="1494" stopIfTrue="1">
      <formula>$P42="Z"</formula>
    </cfRule>
    <cfRule type="expression" dxfId="1222" priority="1495" stopIfTrue="1">
      <formula>$P42="T"</formula>
    </cfRule>
    <cfRule type="expression" dxfId="1221" priority="1496" stopIfTrue="1">
      <formula>$P42="Y"</formula>
    </cfRule>
    <cfRule type="expression" dxfId="1220" priority="1497" stopIfTrue="1">
      <formula>$K42="Z"</formula>
    </cfRule>
    <cfRule type="expression" dxfId="1219" priority="1498" stopIfTrue="1">
      <formula>$K42="T"</formula>
    </cfRule>
    <cfRule type="expression" dxfId="1218" priority="1499" stopIfTrue="1">
      <formula>$K42="Y"</formula>
    </cfRule>
    <cfRule type="expression" dxfId="1217" priority="1500" stopIfTrue="1">
      <formula>$P42="Z"</formula>
    </cfRule>
    <cfRule type="expression" dxfId="1216" priority="1501" stopIfTrue="1">
      <formula>$P42="T"</formula>
    </cfRule>
    <cfRule type="expression" dxfId="1215" priority="1502" stopIfTrue="1">
      <formula>$P42="Y"</formula>
    </cfRule>
    <cfRule type="expression" dxfId="1214" priority="1503" stopIfTrue="1">
      <formula>$K42="Z"</formula>
    </cfRule>
    <cfRule type="expression" dxfId="1213" priority="1504" stopIfTrue="1">
      <formula>$K42="T"</formula>
    </cfRule>
    <cfRule type="expression" dxfId="1212" priority="1505" stopIfTrue="1">
      <formula>$K42="Y"</formula>
    </cfRule>
    <cfRule type="expression" dxfId="1211" priority="1506" stopIfTrue="1">
      <formula>$N42="Z"</formula>
    </cfRule>
    <cfRule type="expression" dxfId="1210" priority="1507" stopIfTrue="1">
      <formula>$N42="T"</formula>
    </cfRule>
    <cfRule type="expression" dxfId="1209" priority="1508" stopIfTrue="1">
      <formula>$N42="Y"</formula>
    </cfRule>
    <cfRule type="expression" dxfId="1208" priority="1509" stopIfTrue="1">
      <formula>$N42="Z"</formula>
    </cfRule>
    <cfRule type="expression" dxfId="1207" priority="1510" stopIfTrue="1">
      <formula>$N42="T"</formula>
    </cfRule>
    <cfRule type="expression" dxfId="1206" priority="1511" stopIfTrue="1">
      <formula>$N42="Y"</formula>
    </cfRule>
    <cfRule type="expression" dxfId="1205" priority="1512" stopIfTrue="1">
      <formula>$N42="Z"</formula>
    </cfRule>
    <cfRule type="expression" dxfId="1204" priority="1513" stopIfTrue="1">
      <formula>$N42="T"</formula>
    </cfRule>
    <cfRule type="expression" dxfId="1203" priority="1514" stopIfTrue="1">
      <formula>$N42="Y"</formula>
    </cfRule>
    <cfRule type="expression" dxfId="1202" priority="1515" stopIfTrue="1">
      <formula>$P42="Z"</formula>
    </cfRule>
    <cfRule type="expression" dxfId="1201" priority="1516" stopIfTrue="1">
      <formula>$P42="T"</formula>
    </cfRule>
    <cfRule type="expression" dxfId="1200" priority="1517" stopIfTrue="1">
      <formula>$P42="Y"</formula>
    </cfRule>
    <cfRule type="expression" dxfId="1199" priority="1518" stopIfTrue="1">
      <formula>$K42="Z"</formula>
    </cfRule>
    <cfRule type="expression" dxfId="1198" priority="1519" stopIfTrue="1">
      <formula>$K42="T"</formula>
    </cfRule>
    <cfRule type="expression" dxfId="1197" priority="1520" stopIfTrue="1">
      <formula>$K42="Y"</formula>
    </cfRule>
    <cfRule type="expression" dxfId="1196" priority="1521" stopIfTrue="1">
      <formula>$P42="Z"</formula>
    </cfRule>
    <cfRule type="expression" dxfId="1195" priority="1522" stopIfTrue="1">
      <formula>$P42="T"</formula>
    </cfRule>
    <cfRule type="expression" dxfId="1194" priority="1523" stopIfTrue="1">
      <formula>$P42="Y"</formula>
    </cfRule>
    <cfRule type="expression" dxfId="1193" priority="1524" stopIfTrue="1">
      <formula>$K42="Z"</formula>
    </cfRule>
    <cfRule type="expression" dxfId="1192" priority="1525" stopIfTrue="1">
      <formula>$K42="T"</formula>
    </cfRule>
    <cfRule type="expression" dxfId="1191" priority="1526" stopIfTrue="1">
      <formula>$K42="Y"</formula>
    </cfRule>
    <cfRule type="expression" dxfId="1190" priority="1527" stopIfTrue="1">
      <formula>$N42="Z"</formula>
    </cfRule>
    <cfRule type="expression" dxfId="1189" priority="1528" stopIfTrue="1">
      <formula>$N42="T"</formula>
    </cfRule>
    <cfRule type="expression" dxfId="1188" priority="1529" stopIfTrue="1">
      <formula>$N42="Y"</formula>
    </cfRule>
    <cfRule type="expression" dxfId="1187" priority="1530" stopIfTrue="1">
      <formula>$N42="Z"</formula>
    </cfRule>
    <cfRule type="expression" dxfId="1186" priority="1531" stopIfTrue="1">
      <formula>$N42="T"</formula>
    </cfRule>
    <cfRule type="expression" dxfId="1185" priority="1532" stopIfTrue="1">
      <formula>$N42="Y"</formula>
    </cfRule>
    <cfRule type="expression" dxfId="1184" priority="1533" stopIfTrue="1">
      <formula>$N42="Z"</formula>
    </cfRule>
    <cfRule type="expression" dxfId="1183" priority="1534" stopIfTrue="1">
      <formula>$N42="T"</formula>
    </cfRule>
    <cfRule type="expression" dxfId="1182" priority="1535" stopIfTrue="1">
      <formula>$N42="Y"</formula>
    </cfRule>
    <cfRule type="expression" dxfId="1181" priority="1536" stopIfTrue="1">
      <formula>$P42="Z"</formula>
    </cfRule>
    <cfRule type="expression" dxfId="1180" priority="1537" stopIfTrue="1">
      <formula>$P42="T"</formula>
    </cfRule>
    <cfRule type="expression" dxfId="1179" priority="1538" stopIfTrue="1">
      <formula>$P42="Y"</formula>
    </cfRule>
    <cfRule type="expression" dxfId="1178" priority="1539" stopIfTrue="1">
      <formula>$K42="Z"</formula>
    </cfRule>
    <cfRule type="expression" dxfId="1177" priority="1540" stopIfTrue="1">
      <formula>$K42="T"</formula>
    </cfRule>
    <cfRule type="expression" dxfId="1176" priority="1541" stopIfTrue="1">
      <formula>$K42="Y"</formula>
    </cfRule>
    <cfRule type="expression" dxfId="1175" priority="1542" stopIfTrue="1">
      <formula>$P42="Z"</formula>
    </cfRule>
    <cfRule type="expression" dxfId="1174" priority="1543" stopIfTrue="1">
      <formula>$P42="T"</formula>
    </cfRule>
    <cfRule type="expression" dxfId="1173" priority="1544" stopIfTrue="1">
      <formula>$P42="Y"</formula>
    </cfRule>
    <cfRule type="expression" dxfId="1172" priority="1545" stopIfTrue="1">
      <formula>$K42="Z"</formula>
    </cfRule>
    <cfRule type="expression" dxfId="1171" priority="1546" stopIfTrue="1">
      <formula>$K42="T"</formula>
    </cfRule>
    <cfRule type="expression" dxfId="1170" priority="1547" stopIfTrue="1">
      <formula>$K42="Y"</formula>
    </cfRule>
    <cfRule type="expression" dxfId="1169" priority="1548" stopIfTrue="1">
      <formula>$N42="Z"</formula>
    </cfRule>
    <cfRule type="expression" dxfId="1168" priority="1549" stopIfTrue="1">
      <formula>$N42="T"</formula>
    </cfRule>
    <cfRule type="expression" dxfId="1167" priority="1550" stopIfTrue="1">
      <formula>$N42="Y"</formula>
    </cfRule>
    <cfRule type="expression" dxfId="1166" priority="1551" stopIfTrue="1">
      <formula>$N42="Z"</formula>
    </cfRule>
    <cfRule type="expression" dxfId="1165" priority="1552" stopIfTrue="1">
      <formula>$N42="T"</formula>
    </cfRule>
    <cfRule type="expression" dxfId="1164" priority="1553" stopIfTrue="1">
      <formula>$N42="Y"</formula>
    </cfRule>
    <cfRule type="expression" dxfId="1163" priority="1554" stopIfTrue="1">
      <formula>$N42="Z"</formula>
    </cfRule>
    <cfRule type="expression" dxfId="1162" priority="1555" stopIfTrue="1">
      <formula>$N42="T"</formula>
    </cfRule>
    <cfRule type="expression" dxfId="1161" priority="1556" stopIfTrue="1">
      <formula>$N42="Y"</formula>
    </cfRule>
    <cfRule type="expression" dxfId="1160" priority="1557" stopIfTrue="1">
      <formula>$P42="Z"</formula>
    </cfRule>
    <cfRule type="expression" dxfId="1159" priority="1558" stopIfTrue="1">
      <formula>$P42="T"</formula>
    </cfRule>
    <cfRule type="expression" dxfId="1158" priority="1559" stopIfTrue="1">
      <formula>$P42="Y"</formula>
    </cfRule>
    <cfRule type="expression" dxfId="1157" priority="1560" stopIfTrue="1">
      <formula>$K42="Z"</formula>
    </cfRule>
    <cfRule type="expression" dxfId="1156" priority="1561" stopIfTrue="1">
      <formula>$K42="T"</formula>
    </cfRule>
    <cfRule type="expression" dxfId="1155" priority="1562" stopIfTrue="1">
      <formula>$K42="Y"</formula>
    </cfRule>
    <cfRule type="expression" dxfId="1154" priority="1563" stopIfTrue="1">
      <formula>$P42="Z"</formula>
    </cfRule>
    <cfRule type="expression" dxfId="1153" priority="1564" stopIfTrue="1">
      <formula>$P42="T"</formula>
    </cfRule>
    <cfRule type="expression" dxfId="1152" priority="1565" stopIfTrue="1">
      <formula>$P42="Y"</formula>
    </cfRule>
    <cfRule type="expression" dxfId="1151" priority="1566" stopIfTrue="1">
      <formula>$K42="Z"</formula>
    </cfRule>
    <cfRule type="expression" dxfId="1150" priority="1567" stopIfTrue="1">
      <formula>$K42="T"</formula>
    </cfRule>
    <cfRule type="expression" dxfId="1149" priority="1568" stopIfTrue="1">
      <formula>$K42="Y"</formula>
    </cfRule>
    <cfRule type="expression" dxfId="1148" priority="1569" stopIfTrue="1">
      <formula>$N42="Z"</formula>
    </cfRule>
    <cfRule type="expression" dxfId="1147" priority="1570" stopIfTrue="1">
      <formula>$N42="T"</formula>
    </cfRule>
    <cfRule type="expression" dxfId="1146" priority="1571" stopIfTrue="1">
      <formula>$N42="Y"</formula>
    </cfRule>
    <cfRule type="expression" dxfId="1145" priority="1572" stopIfTrue="1">
      <formula>$P42="Z"</formula>
    </cfRule>
    <cfRule type="expression" dxfId="1144" priority="1573" stopIfTrue="1">
      <formula>$P42="T"</formula>
    </cfRule>
    <cfRule type="expression" dxfId="1143" priority="1574" stopIfTrue="1">
      <formula>$P42="Y"</formula>
    </cfRule>
    <cfRule type="expression" dxfId="1142" priority="1575" stopIfTrue="1">
      <formula>$K42="Z"</formula>
    </cfRule>
    <cfRule type="expression" dxfId="1141" priority="1576" stopIfTrue="1">
      <formula>$K42="T"</formula>
    </cfRule>
    <cfRule type="expression" dxfId="1140" priority="1577" stopIfTrue="1">
      <formula>$K42="Y"</formula>
    </cfRule>
  </conditionalFormatting>
  <conditionalFormatting sqref="B42:B50">
    <cfRule type="expression" dxfId="1139" priority="1227" stopIfTrue="1">
      <formula>$N42="Z"</formula>
    </cfRule>
  </conditionalFormatting>
  <conditionalFormatting sqref="B46:B50">
    <cfRule type="expression" dxfId="1138" priority="864" stopIfTrue="1">
      <formula>$N46="Z"</formula>
    </cfRule>
    <cfRule type="expression" dxfId="1137" priority="865" stopIfTrue="1">
      <formula>$N46="T"</formula>
    </cfRule>
    <cfRule type="expression" dxfId="1136" priority="866" stopIfTrue="1">
      <formula>$N46="Y"</formula>
    </cfRule>
    <cfRule type="expression" dxfId="1135" priority="867" stopIfTrue="1">
      <formula>$N46="Z"</formula>
    </cfRule>
    <cfRule type="expression" dxfId="1134" priority="868" stopIfTrue="1">
      <formula>$N46="T"</formula>
    </cfRule>
    <cfRule type="expression" dxfId="1133" priority="869" stopIfTrue="1">
      <formula>$N46="Y"</formula>
    </cfRule>
    <cfRule type="expression" dxfId="1132" priority="870" stopIfTrue="1">
      <formula>$P46="Z"</formula>
    </cfRule>
    <cfRule type="expression" dxfId="1131" priority="871" stopIfTrue="1">
      <formula>$P46="T"</formula>
    </cfRule>
    <cfRule type="expression" dxfId="1130" priority="872" stopIfTrue="1">
      <formula>$P46="Y"</formula>
    </cfRule>
    <cfRule type="expression" dxfId="1129" priority="873" stopIfTrue="1">
      <formula>$K46="Z"</formula>
    </cfRule>
    <cfRule type="expression" dxfId="1128" priority="874" stopIfTrue="1">
      <formula>$K46="T"</formula>
    </cfRule>
    <cfRule type="expression" dxfId="1127" priority="875" stopIfTrue="1">
      <formula>$K46="Y"</formula>
    </cfRule>
    <cfRule type="expression" dxfId="1126" priority="876" stopIfTrue="1">
      <formula>$P46="Z"</formula>
    </cfRule>
    <cfRule type="expression" dxfId="1125" priority="877" stopIfTrue="1">
      <formula>$P46="T"</formula>
    </cfRule>
    <cfRule type="expression" dxfId="1124" priority="878" stopIfTrue="1">
      <formula>$P46="Y"</formula>
    </cfRule>
    <cfRule type="expression" dxfId="1123" priority="879" stopIfTrue="1">
      <formula>$K46="Z"</formula>
    </cfRule>
    <cfRule type="expression" dxfId="1122" priority="880" stopIfTrue="1">
      <formula>$K46="T"</formula>
    </cfRule>
    <cfRule type="expression" dxfId="1121" priority="881" stopIfTrue="1">
      <formula>$K46="Y"</formula>
    </cfRule>
    <cfRule type="expression" dxfId="1120" priority="882" stopIfTrue="1">
      <formula>$N46="Z"</formula>
    </cfRule>
    <cfRule type="expression" dxfId="1119" priority="883" stopIfTrue="1">
      <formula>$N46="T"</formula>
    </cfRule>
    <cfRule type="expression" dxfId="1118" priority="884" stopIfTrue="1">
      <formula>$N46="Y"</formula>
    </cfRule>
    <cfRule type="expression" dxfId="1117" priority="885" stopIfTrue="1">
      <formula>$N46="Z"</formula>
    </cfRule>
    <cfRule type="expression" dxfId="1116" priority="886" stopIfTrue="1">
      <formula>$N46="T"</formula>
    </cfRule>
    <cfRule type="expression" dxfId="1115" priority="887" stopIfTrue="1">
      <formula>$N46="Y"</formula>
    </cfRule>
    <cfRule type="expression" dxfId="1114" priority="888" stopIfTrue="1">
      <formula>$N46="Z"</formula>
    </cfRule>
    <cfRule type="expression" dxfId="1113" priority="889" stopIfTrue="1">
      <formula>$N46="T"</formula>
    </cfRule>
    <cfRule type="expression" dxfId="1112" priority="890" stopIfTrue="1">
      <formula>$N46="Y"</formula>
    </cfRule>
    <cfRule type="expression" dxfId="1111" priority="891" stopIfTrue="1">
      <formula>$P46="Z"</formula>
    </cfRule>
    <cfRule type="expression" dxfId="1110" priority="892" stopIfTrue="1">
      <formula>$P46="T"</formula>
    </cfRule>
    <cfRule type="expression" dxfId="1109" priority="893" stopIfTrue="1">
      <formula>$P46="Y"</formula>
    </cfRule>
    <cfRule type="expression" dxfId="1108" priority="894" stopIfTrue="1">
      <formula>$K46="Z"</formula>
    </cfRule>
    <cfRule type="expression" dxfId="1107" priority="895" stopIfTrue="1">
      <formula>$K46="T"</formula>
    </cfRule>
    <cfRule type="expression" dxfId="1106" priority="896" stopIfTrue="1">
      <formula>$K46="Y"</formula>
    </cfRule>
    <cfRule type="expression" dxfId="1105" priority="897" stopIfTrue="1">
      <formula>$P46="Z"</formula>
    </cfRule>
    <cfRule type="expression" dxfId="1104" priority="898" stopIfTrue="1">
      <formula>$P46="T"</formula>
    </cfRule>
    <cfRule type="expression" dxfId="1103" priority="899" stopIfTrue="1">
      <formula>$P46="Y"</formula>
    </cfRule>
    <cfRule type="expression" dxfId="1102" priority="900" stopIfTrue="1">
      <formula>$K46="Z"</formula>
    </cfRule>
    <cfRule type="expression" dxfId="1101" priority="901" stopIfTrue="1">
      <formula>$K46="T"</formula>
    </cfRule>
    <cfRule type="expression" dxfId="1100" priority="902" stopIfTrue="1">
      <formula>$K46="Y"</formula>
    </cfRule>
    <cfRule type="expression" dxfId="1099" priority="903" stopIfTrue="1">
      <formula>$N46="Z"</formula>
    </cfRule>
    <cfRule type="expression" dxfId="1098" priority="904" stopIfTrue="1">
      <formula>$N46="T"</formula>
    </cfRule>
    <cfRule type="expression" dxfId="1097" priority="905" stopIfTrue="1">
      <formula>$N46="Y"</formula>
    </cfRule>
    <cfRule type="expression" dxfId="1096" priority="906" stopIfTrue="1">
      <formula>$N46="Z"</formula>
    </cfRule>
    <cfRule type="expression" dxfId="1095" priority="907" stopIfTrue="1">
      <formula>$N46="T"</formula>
    </cfRule>
    <cfRule type="expression" dxfId="1094" priority="908" stopIfTrue="1">
      <formula>$N46="Y"</formula>
    </cfRule>
    <cfRule type="expression" dxfId="1093" priority="909" stopIfTrue="1">
      <formula>$N46="Z"</formula>
    </cfRule>
    <cfRule type="expression" dxfId="1092" priority="910" stopIfTrue="1">
      <formula>$N46="T"</formula>
    </cfRule>
    <cfRule type="expression" dxfId="1091" priority="911" stopIfTrue="1">
      <formula>$N46="Y"</formula>
    </cfRule>
    <cfRule type="expression" dxfId="1090" priority="912" stopIfTrue="1">
      <formula>$P46="Z"</formula>
    </cfRule>
    <cfRule type="expression" dxfId="1089" priority="913" stopIfTrue="1">
      <formula>$P46="T"</formula>
    </cfRule>
    <cfRule type="expression" dxfId="1088" priority="914" stopIfTrue="1">
      <formula>$P46="Y"</formula>
    </cfRule>
    <cfRule type="expression" dxfId="1087" priority="915" stopIfTrue="1">
      <formula>$K46="Z"</formula>
    </cfRule>
    <cfRule type="expression" dxfId="1086" priority="916" stopIfTrue="1">
      <formula>$K46="T"</formula>
    </cfRule>
    <cfRule type="expression" dxfId="1085" priority="917" stopIfTrue="1">
      <formula>$K46="Y"</formula>
    </cfRule>
    <cfRule type="expression" dxfId="1084" priority="918" stopIfTrue="1">
      <formula>$P46="Z"</formula>
    </cfRule>
    <cfRule type="expression" dxfId="1083" priority="919" stopIfTrue="1">
      <formula>$P46="T"</formula>
    </cfRule>
    <cfRule type="expression" dxfId="1082" priority="920" stopIfTrue="1">
      <formula>$P46="Y"</formula>
    </cfRule>
    <cfRule type="expression" dxfId="1081" priority="921" stopIfTrue="1">
      <formula>$K46="Z"</formula>
    </cfRule>
    <cfRule type="expression" dxfId="1080" priority="922" stopIfTrue="1">
      <formula>$K46="T"</formula>
    </cfRule>
    <cfRule type="expression" dxfId="1079" priority="923" stopIfTrue="1">
      <formula>$K46="Y"</formula>
    </cfRule>
    <cfRule type="expression" dxfId="1078" priority="924" stopIfTrue="1">
      <formula>$N46="Z"</formula>
    </cfRule>
    <cfRule type="expression" dxfId="1077" priority="925" stopIfTrue="1">
      <formula>$N46="T"</formula>
    </cfRule>
    <cfRule type="expression" dxfId="1076" priority="926" stopIfTrue="1">
      <formula>$N46="Y"</formula>
    </cfRule>
    <cfRule type="expression" dxfId="1075" priority="927" stopIfTrue="1">
      <formula>$N46="Z"</formula>
    </cfRule>
    <cfRule type="expression" dxfId="1074" priority="928" stopIfTrue="1">
      <formula>$N46="T"</formula>
    </cfRule>
    <cfRule type="expression" dxfId="1073" priority="929" stopIfTrue="1">
      <formula>$N46="Y"</formula>
    </cfRule>
    <cfRule type="expression" dxfId="1072" priority="930" stopIfTrue="1">
      <formula>$N46="Z"</formula>
    </cfRule>
    <cfRule type="expression" dxfId="1071" priority="931" stopIfTrue="1">
      <formula>$N46="T"</formula>
    </cfRule>
    <cfRule type="expression" dxfId="1070" priority="932" stopIfTrue="1">
      <formula>$N46="Y"</formula>
    </cfRule>
    <cfRule type="expression" dxfId="1069" priority="933" stopIfTrue="1">
      <formula>$P46="Z"</formula>
    </cfRule>
    <cfRule type="expression" dxfId="1068" priority="934" stopIfTrue="1">
      <formula>$P46="T"</formula>
    </cfRule>
    <cfRule type="expression" dxfId="1067" priority="935" stopIfTrue="1">
      <formula>$P46="Y"</formula>
    </cfRule>
    <cfRule type="expression" dxfId="1066" priority="936" stopIfTrue="1">
      <formula>$K46="Z"</formula>
    </cfRule>
    <cfRule type="expression" dxfId="1065" priority="937" stopIfTrue="1">
      <formula>$K46="T"</formula>
    </cfRule>
    <cfRule type="expression" dxfId="1064" priority="938" stopIfTrue="1">
      <formula>$K46="Y"</formula>
    </cfRule>
    <cfRule type="expression" dxfId="1063" priority="939" stopIfTrue="1">
      <formula>$P46="Z"</formula>
    </cfRule>
    <cfRule type="expression" dxfId="1062" priority="940" stopIfTrue="1">
      <formula>$P46="T"</formula>
    </cfRule>
    <cfRule type="expression" dxfId="1061" priority="941" stopIfTrue="1">
      <formula>$P46="Y"</formula>
    </cfRule>
    <cfRule type="expression" dxfId="1060" priority="942" stopIfTrue="1">
      <formula>$K46="Z"</formula>
    </cfRule>
    <cfRule type="expression" dxfId="1059" priority="943" stopIfTrue="1">
      <formula>$K46="T"</formula>
    </cfRule>
    <cfRule type="expression" dxfId="1058" priority="944" stopIfTrue="1">
      <formula>$K46="Y"</formula>
    </cfRule>
    <cfRule type="expression" dxfId="1057" priority="945" stopIfTrue="1">
      <formula>$N46="Z"</formula>
    </cfRule>
    <cfRule type="expression" dxfId="1056" priority="946" stopIfTrue="1">
      <formula>$N46="T"</formula>
    </cfRule>
    <cfRule type="expression" dxfId="1055" priority="947" stopIfTrue="1">
      <formula>$N46="Y"</formula>
    </cfRule>
    <cfRule type="expression" dxfId="1054" priority="948" stopIfTrue="1">
      <formula>$N46="Z"</formula>
    </cfRule>
    <cfRule type="expression" dxfId="1053" priority="949" stopIfTrue="1">
      <formula>$N46="T"</formula>
    </cfRule>
    <cfRule type="expression" dxfId="1052" priority="950" stopIfTrue="1">
      <formula>$N46="Y"</formula>
    </cfRule>
    <cfRule type="expression" dxfId="1051" priority="951" stopIfTrue="1">
      <formula>$N46="Z"</formula>
    </cfRule>
    <cfRule type="expression" dxfId="1050" priority="952" stopIfTrue="1">
      <formula>$N46="T"</formula>
    </cfRule>
    <cfRule type="expression" dxfId="1049" priority="953" stopIfTrue="1">
      <formula>$N46="Y"</formula>
    </cfRule>
    <cfRule type="expression" dxfId="1048" priority="954" stopIfTrue="1">
      <formula>$N46="Z"</formula>
    </cfRule>
    <cfRule type="expression" dxfId="1047" priority="955" stopIfTrue="1">
      <formula>$N46="T"</formula>
    </cfRule>
    <cfRule type="expression" dxfId="1046" priority="956" stopIfTrue="1">
      <formula>$N46="Y"</formula>
    </cfRule>
    <cfRule type="expression" dxfId="1045" priority="957" stopIfTrue="1">
      <formula>$N46="Z"</formula>
    </cfRule>
    <cfRule type="expression" dxfId="1044" priority="958" stopIfTrue="1">
      <formula>$N46="T"</formula>
    </cfRule>
    <cfRule type="expression" dxfId="1043" priority="959" stopIfTrue="1">
      <formula>$N46="Y"</formula>
    </cfRule>
    <cfRule type="expression" dxfId="1042" priority="960" stopIfTrue="1">
      <formula>$P46="Z"</formula>
    </cfRule>
    <cfRule type="expression" dxfId="1041" priority="961" stopIfTrue="1">
      <formula>$P46="T"</formula>
    </cfRule>
    <cfRule type="expression" dxfId="1040" priority="962" stopIfTrue="1">
      <formula>$P46="Y"</formula>
    </cfRule>
    <cfRule type="expression" dxfId="1039" priority="963" stopIfTrue="1">
      <formula>$K46="Z"</formula>
    </cfRule>
    <cfRule type="expression" dxfId="1038" priority="964" stopIfTrue="1">
      <formula>$K46="T"</formula>
    </cfRule>
    <cfRule type="expression" dxfId="1037" priority="965" stopIfTrue="1">
      <formula>$K46="Y"</formula>
    </cfRule>
    <cfRule type="expression" dxfId="1036" priority="966" stopIfTrue="1">
      <formula>$P46="Z"</formula>
    </cfRule>
    <cfRule type="expression" dxfId="1035" priority="967" stopIfTrue="1">
      <formula>$P46="T"</formula>
    </cfRule>
    <cfRule type="expression" dxfId="1034" priority="968" stopIfTrue="1">
      <formula>$P46="Y"</formula>
    </cfRule>
    <cfRule type="expression" dxfId="1033" priority="969" stopIfTrue="1">
      <formula>$K46="Z"</formula>
    </cfRule>
    <cfRule type="expression" dxfId="1032" priority="970" stopIfTrue="1">
      <formula>$K46="T"</formula>
    </cfRule>
    <cfRule type="expression" dxfId="1031" priority="971" stopIfTrue="1">
      <formula>$K46="Y"</formula>
    </cfRule>
    <cfRule type="expression" dxfId="1030" priority="972" stopIfTrue="1">
      <formula>$N46="Z"</formula>
    </cfRule>
    <cfRule type="expression" dxfId="1029" priority="973" stopIfTrue="1">
      <formula>$N46="T"</formula>
    </cfRule>
    <cfRule type="expression" dxfId="1028" priority="974" stopIfTrue="1">
      <formula>$N46="Y"</formula>
    </cfRule>
    <cfRule type="expression" dxfId="1027" priority="975" stopIfTrue="1">
      <formula>$N46="Z"</formula>
    </cfRule>
    <cfRule type="expression" dxfId="1026" priority="976" stopIfTrue="1">
      <formula>$N46="T"</formula>
    </cfRule>
    <cfRule type="expression" dxfId="1025" priority="977" stopIfTrue="1">
      <formula>$N46="Y"</formula>
    </cfRule>
    <cfRule type="expression" dxfId="1024" priority="978" stopIfTrue="1">
      <formula>$N46="Z"</formula>
    </cfRule>
    <cfRule type="expression" dxfId="1023" priority="979" stopIfTrue="1">
      <formula>$N46="T"</formula>
    </cfRule>
    <cfRule type="expression" dxfId="1022" priority="980" stopIfTrue="1">
      <formula>$N46="Y"</formula>
    </cfRule>
    <cfRule type="expression" dxfId="1021" priority="981" stopIfTrue="1">
      <formula>$P46="Z"</formula>
    </cfRule>
    <cfRule type="expression" dxfId="1020" priority="982" stopIfTrue="1">
      <formula>$P46="T"</formula>
    </cfRule>
    <cfRule type="expression" dxfId="1019" priority="983" stopIfTrue="1">
      <formula>$P46="Y"</formula>
    </cfRule>
    <cfRule type="expression" dxfId="1018" priority="984" stopIfTrue="1">
      <formula>$K46="Z"</formula>
    </cfRule>
    <cfRule type="expression" dxfId="1017" priority="985" stopIfTrue="1">
      <formula>$K46="T"</formula>
    </cfRule>
    <cfRule type="expression" dxfId="1016" priority="986" stopIfTrue="1">
      <formula>$K46="Y"</formula>
    </cfRule>
    <cfRule type="expression" dxfId="1015" priority="987" stopIfTrue="1">
      <formula>$P46="Z"</formula>
    </cfRule>
    <cfRule type="expression" dxfId="1014" priority="988" stopIfTrue="1">
      <formula>$P46="T"</formula>
    </cfRule>
    <cfRule type="expression" dxfId="1013" priority="989" stopIfTrue="1">
      <formula>$P46="Y"</formula>
    </cfRule>
    <cfRule type="expression" dxfId="1012" priority="990" stopIfTrue="1">
      <formula>$K46="Z"</formula>
    </cfRule>
    <cfRule type="expression" dxfId="1011" priority="991" stopIfTrue="1">
      <formula>$K46="T"</formula>
    </cfRule>
    <cfRule type="expression" dxfId="1010" priority="992" stopIfTrue="1">
      <formula>$K46="Y"</formula>
    </cfRule>
    <cfRule type="expression" dxfId="1009" priority="993" stopIfTrue="1">
      <formula>$N46="Z"</formula>
    </cfRule>
    <cfRule type="expression" dxfId="1008" priority="994" stopIfTrue="1">
      <formula>$N46="T"</formula>
    </cfRule>
    <cfRule type="expression" dxfId="1007" priority="995" stopIfTrue="1">
      <formula>$N46="Y"</formula>
    </cfRule>
    <cfRule type="expression" dxfId="1006" priority="996" stopIfTrue="1">
      <formula>$N46="Z"</formula>
    </cfRule>
    <cfRule type="expression" dxfId="1005" priority="997" stopIfTrue="1">
      <formula>$N46="T"</formula>
    </cfRule>
    <cfRule type="expression" dxfId="1004" priority="998" stopIfTrue="1">
      <formula>$N46="Y"</formula>
    </cfRule>
    <cfRule type="expression" dxfId="1003" priority="999" stopIfTrue="1">
      <formula>$N46="Z"</formula>
    </cfRule>
    <cfRule type="expression" dxfId="1002" priority="1000" stopIfTrue="1">
      <formula>$N46="T"</formula>
    </cfRule>
    <cfRule type="expression" dxfId="1001" priority="1001" stopIfTrue="1">
      <formula>$N46="Y"</formula>
    </cfRule>
    <cfRule type="expression" dxfId="1000" priority="1002" stopIfTrue="1">
      <formula>$P46="Z"</formula>
    </cfRule>
    <cfRule type="expression" dxfId="999" priority="1003" stopIfTrue="1">
      <formula>$P46="T"</formula>
    </cfRule>
    <cfRule type="expression" dxfId="998" priority="1004" stopIfTrue="1">
      <formula>$P46="Y"</formula>
    </cfRule>
    <cfRule type="expression" dxfId="997" priority="1005" stopIfTrue="1">
      <formula>$K46="Z"</formula>
    </cfRule>
    <cfRule type="expression" dxfId="996" priority="1006" stopIfTrue="1">
      <formula>$K46="T"</formula>
    </cfRule>
    <cfRule type="expression" dxfId="995" priority="1007" stopIfTrue="1">
      <formula>$K46="Y"</formula>
    </cfRule>
    <cfRule type="expression" dxfId="994" priority="1008" stopIfTrue="1">
      <formula>$P46="Z"</formula>
    </cfRule>
    <cfRule type="expression" dxfId="993" priority="1009" stopIfTrue="1">
      <formula>$P46="T"</formula>
    </cfRule>
    <cfRule type="expression" dxfId="992" priority="1010" stopIfTrue="1">
      <formula>$P46="Y"</formula>
    </cfRule>
    <cfRule type="expression" dxfId="991" priority="1011" stopIfTrue="1">
      <formula>$K46="Z"</formula>
    </cfRule>
    <cfRule type="expression" dxfId="990" priority="1012" stopIfTrue="1">
      <formula>$K46="T"</formula>
    </cfRule>
    <cfRule type="expression" dxfId="989" priority="1013" stopIfTrue="1">
      <formula>$K46="Y"</formula>
    </cfRule>
    <cfRule type="expression" dxfId="988" priority="1014" stopIfTrue="1">
      <formula>$N46="Z"</formula>
    </cfRule>
    <cfRule type="expression" dxfId="987" priority="1015" stopIfTrue="1">
      <formula>$N46="T"</formula>
    </cfRule>
    <cfRule type="expression" dxfId="986" priority="1016" stopIfTrue="1">
      <formula>$N46="Y"</formula>
    </cfRule>
    <cfRule type="expression" dxfId="985" priority="1017" stopIfTrue="1">
      <formula>$N46="Z"</formula>
    </cfRule>
    <cfRule type="expression" dxfId="984" priority="1018" stopIfTrue="1">
      <formula>$N46="T"</formula>
    </cfRule>
    <cfRule type="expression" dxfId="983" priority="1019" stopIfTrue="1">
      <formula>$N46="Y"</formula>
    </cfRule>
    <cfRule type="expression" dxfId="982" priority="1020" stopIfTrue="1">
      <formula>$N46="Z"</formula>
    </cfRule>
    <cfRule type="expression" dxfId="981" priority="1021" stopIfTrue="1">
      <formula>$N46="T"</formula>
    </cfRule>
    <cfRule type="expression" dxfId="980" priority="1022" stopIfTrue="1">
      <formula>$N46="Y"</formula>
    </cfRule>
    <cfRule type="expression" dxfId="979" priority="1023" stopIfTrue="1">
      <formula>$P46="Z"</formula>
    </cfRule>
    <cfRule type="expression" dxfId="978" priority="1024" stopIfTrue="1">
      <formula>$P46="T"</formula>
    </cfRule>
    <cfRule type="expression" dxfId="977" priority="1025" stopIfTrue="1">
      <formula>$P46="Y"</formula>
    </cfRule>
    <cfRule type="expression" dxfId="976" priority="1026" stopIfTrue="1">
      <formula>$K46="Z"</formula>
    </cfRule>
    <cfRule type="expression" dxfId="975" priority="1027" stopIfTrue="1">
      <formula>$K46="T"</formula>
    </cfRule>
    <cfRule type="expression" dxfId="974" priority="1028" stopIfTrue="1">
      <formula>$K46="Y"</formula>
    </cfRule>
    <cfRule type="expression" dxfId="973" priority="1029" stopIfTrue="1">
      <formula>$P46="Z"</formula>
    </cfRule>
    <cfRule type="expression" dxfId="972" priority="1030" stopIfTrue="1">
      <formula>$P46="T"</formula>
    </cfRule>
    <cfRule type="expression" dxfId="971" priority="1031" stopIfTrue="1">
      <formula>$P46="Y"</formula>
    </cfRule>
    <cfRule type="expression" dxfId="970" priority="1032" stopIfTrue="1">
      <formula>$K46="Z"</formula>
    </cfRule>
    <cfRule type="expression" dxfId="969" priority="1033" stopIfTrue="1">
      <formula>$K46="T"</formula>
    </cfRule>
    <cfRule type="expression" dxfId="968" priority="1034" stopIfTrue="1">
      <formula>$K46="Y"</formula>
    </cfRule>
    <cfRule type="expression" dxfId="967" priority="1035" stopIfTrue="1">
      <formula>$N46="Z"</formula>
    </cfRule>
    <cfRule type="expression" dxfId="966" priority="1036" stopIfTrue="1">
      <formula>$N46="T"</formula>
    </cfRule>
    <cfRule type="expression" dxfId="965" priority="1037" stopIfTrue="1">
      <formula>$N46="Y"</formula>
    </cfRule>
    <cfRule type="expression" dxfId="964" priority="1038" stopIfTrue="1">
      <formula>$N46="Z"</formula>
    </cfRule>
    <cfRule type="expression" dxfId="963" priority="1039" stopIfTrue="1">
      <formula>$N46="T"</formula>
    </cfRule>
    <cfRule type="expression" dxfId="962" priority="1040" stopIfTrue="1">
      <formula>$N46="Y"</formula>
    </cfRule>
    <cfRule type="expression" dxfId="961" priority="1041" stopIfTrue="1">
      <formula>$N46="Z"</formula>
    </cfRule>
    <cfRule type="expression" dxfId="960" priority="1042" stopIfTrue="1">
      <formula>$N46="T"</formula>
    </cfRule>
    <cfRule type="expression" dxfId="959" priority="1043" stopIfTrue="1">
      <formula>$N46="Y"</formula>
    </cfRule>
    <cfRule type="expression" dxfId="958" priority="1044" stopIfTrue="1">
      <formula>$N46="Z"</formula>
    </cfRule>
    <cfRule type="expression" dxfId="957" priority="1045" stopIfTrue="1">
      <formula>$N46="T"</formula>
    </cfRule>
    <cfRule type="expression" dxfId="956" priority="1046" stopIfTrue="1">
      <formula>$N46="Y"</formula>
    </cfRule>
    <cfRule type="expression" dxfId="955" priority="1047" stopIfTrue="1">
      <formula>$N46="Z"</formula>
    </cfRule>
    <cfRule type="expression" dxfId="954" priority="1048" stopIfTrue="1">
      <formula>$N46="T"</formula>
    </cfRule>
    <cfRule type="expression" dxfId="953" priority="1049" stopIfTrue="1">
      <formula>$N46="Y"</formula>
    </cfRule>
    <cfRule type="expression" dxfId="952" priority="1050" stopIfTrue="1">
      <formula>$P46="Z"</formula>
    </cfRule>
    <cfRule type="expression" dxfId="951" priority="1051" stopIfTrue="1">
      <formula>$P46="T"</formula>
    </cfRule>
    <cfRule type="expression" dxfId="950" priority="1052" stopIfTrue="1">
      <formula>$P46="Y"</formula>
    </cfRule>
    <cfRule type="expression" dxfId="949" priority="1053" stopIfTrue="1">
      <formula>$K46="Z"</formula>
    </cfRule>
    <cfRule type="expression" dxfId="948" priority="1054" stopIfTrue="1">
      <formula>$K46="T"</formula>
    </cfRule>
    <cfRule type="expression" dxfId="947" priority="1055" stopIfTrue="1">
      <formula>$K46="Y"</formula>
    </cfRule>
    <cfRule type="expression" dxfId="946" priority="1056" stopIfTrue="1">
      <formula>$P46="Z"</formula>
    </cfRule>
    <cfRule type="expression" dxfId="945" priority="1057" stopIfTrue="1">
      <formula>$P46="T"</formula>
    </cfRule>
    <cfRule type="expression" dxfId="944" priority="1058" stopIfTrue="1">
      <formula>$P46="Y"</formula>
    </cfRule>
    <cfRule type="expression" dxfId="943" priority="1059" stopIfTrue="1">
      <formula>$K46="Z"</formula>
    </cfRule>
    <cfRule type="expression" dxfId="942" priority="1060" stopIfTrue="1">
      <formula>$K46="T"</formula>
    </cfRule>
    <cfRule type="expression" dxfId="941" priority="1061" stopIfTrue="1">
      <formula>$K46="Y"</formula>
    </cfRule>
    <cfRule type="expression" dxfId="940" priority="1062" stopIfTrue="1">
      <formula>$N46="Z"</formula>
    </cfRule>
    <cfRule type="expression" dxfId="939" priority="1063" stopIfTrue="1">
      <formula>$N46="T"</formula>
    </cfRule>
    <cfRule type="expression" dxfId="938" priority="1064" stopIfTrue="1">
      <formula>$N46="Y"</formula>
    </cfRule>
    <cfRule type="expression" dxfId="937" priority="1065" stopIfTrue="1">
      <formula>$N46="Z"</formula>
    </cfRule>
    <cfRule type="expression" dxfId="936" priority="1066" stopIfTrue="1">
      <formula>$N46="T"</formula>
    </cfRule>
    <cfRule type="expression" dxfId="935" priority="1067" stopIfTrue="1">
      <formula>$N46="Y"</formula>
    </cfRule>
    <cfRule type="expression" dxfId="934" priority="1068" stopIfTrue="1">
      <formula>$N46="Z"</formula>
    </cfRule>
    <cfRule type="expression" dxfId="933" priority="1069" stopIfTrue="1">
      <formula>$N46="T"</formula>
    </cfRule>
    <cfRule type="expression" dxfId="932" priority="1070" stopIfTrue="1">
      <formula>$N46="Y"</formula>
    </cfRule>
    <cfRule type="expression" dxfId="931" priority="1071" stopIfTrue="1">
      <formula>$P46="Z"</formula>
    </cfRule>
    <cfRule type="expression" dxfId="930" priority="1072" stopIfTrue="1">
      <formula>$P46="T"</formula>
    </cfRule>
    <cfRule type="expression" dxfId="929" priority="1073" stopIfTrue="1">
      <formula>$P46="Y"</formula>
    </cfRule>
    <cfRule type="expression" dxfId="928" priority="1074" stopIfTrue="1">
      <formula>$K46="Z"</formula>
    </cfRule>
    <cfRule type="expression" dxfId="927" priority="1075" stopIfTrue="1">
      <formula>$K46="T"</formula>
    </cfRule>
    <cfRule type="expression" dxfId="926" priority="1076" stopIfTrue="1">
      <formula>$K46="Y"</formula>
    </cfRule>
    <cfRule type="expression" dxfId="925" priority="1077" stopIfTrue="1">
      <formula>$P46="Z"</formula>
    </cfRule>
    <cfRule type="expression" dxfId="924" priority="1078" stopIfTrue="1">
      <formula>$P46="T"</formula>
    </cfRule>
    <cfRule type="expression" dxfId="923" priority="1079" stopIfTrue="1">
      <formula>$P46="Y"</formula>
    </cfRule>
    <cfRule type="expression" dxfId="922" priority="1080" stopIfTrue="1">
      <formula>$K46="Z"</formula>
    </cfRule>
    <cfRule type="expression" dxfId="921" priority="1081" stopIfTrue="1">
      <formula>$K46="T"</formula>
    </cfRule>
    <cfRule type="expression" dxfId="920" priority="1082" stopIfTrue="1">
      <formula>$K46="Y"</formula>
    </cfRule>
    <cfRule type="expression" dxfId="919" priority="1083" stopIfTrue="1">
      <formula>$N46="Z"</formula>
    </cfRule>
    <cfRule type="expression" dxfId="918" priority="1084" stopIfTrue="1">
      <formula>$N46="T"</formula>
    </cfRule>
    <cfRule type="expression" dxfId="917" priority="1085" stopIfTrue="1">
      <formula>$N46="Y"</formula>
    </cfRule>
    <cfRule type="expression" dxfId="916" priority="1086" stopIfTrue="1">
      <formula>$N46="Z"</formula>
    </cfRule>
    <cfRule type="expression" dxfId="915" priority="1087" stopIfTrue="1">
      <formula>$N46="T"</formula>
    </cfRule>
    <cfRule type="expression" dxfId="914" priority="1088" stopIfTrue="1">
      <formula>$N46="Y"</formula>
    </cfRule>
    <cfRule type="expression" dxfId="913" priority="1089" stopIfTrue="1">
      <formula>$N46="Z"</formula>
    </cfRule>
    <cfRule type="expression" dxfId="912" priority="1090" stopIfTrue="1">
      <formula>$N46="T"</formula>
    </cfRule>
    <cfRule type="expression" dxfId="911" priority="1091" stopIfTrue="1">
      <formula>$N46="Y"</formula>
    </cfRule>
    <cfRule type="expression" dxfId="910" priority="1092" stopIfTrue="1">
      <formula>$P46="Z"</formula>
    </cfRule>
    <cfRule type="expression" dxfId="909" priority="1093" stopIfTrue="1">
      <formula>$P46="T"</formula>
    </cfRule>
    <cfRule type="expression" dxfId="908" priority="1094" stopIfTrue="1">
      <formula>$P46="Y"</formula>
    </cfRule>
    <cfRule type="expression" dxfId="907" priority="1095" stopIfTrue="1">
      <formula>$K46="Z"</formula>
    </cfRule>
    <cfRule type="expression" dxfId="906" priority="1096" stopIfTrue="1">
      <formula>$K46="T"</formula>
    </cfRule>
    <cfRule type="expression" dxfId="905" priority="1097" stopIfTrue="1">
      <formula>$K46="Y"</formula>
    </cfRule>
    <cfRule type="expression" dxfId="904" priority="1098" stopIfTrue="1">
      <formula>$P46="Z"</formula>
    </cfRule>
    <cfRule type="expression" dxfId="903" priority="1099" stopIfTrue="1">
      <formula>$P46="T"</formula>
    </cfRule>
    <cfRule type="expression" dxfId="902" priority="1100" stopIfTrue="1">
      <formula>$P46="Y"</formula>
    </cfRule>
    <cfRule type="expression" dxfId="901" priority="1101" stopIfTrue="1">
      <formula>$K46="Z"</formula>
    </cfRule>
    <cfRule type="expression" dxfId="900" priority="1102" stopIfTrue="1">
      <formula>$K46="T"</formula>
    </cfRule>
    <cfRule type="expression" dxfId="899" priority="1103" stopIfTrue="1">
      <formula>$K46="Y"</formula>
    </cfRule>
    <cfRule type="expression" dxfId="898" priority="1104" stopIfTrue="1">
      <formula>$N46="Z"</formula>
    </cfRule>
    <cfRule type="expression" dxfId="897" priority="1105" stopIfTrue="1">
      <formula>$N46="T"</formula>
    </cfRule>
    <cfRule type="expression" dxfId="896" priority="1106" stopIfTrue="1">
      <formula>$N46="Y"</formula>
    </cfRule>
    <cfRule type="expression" dxfId="895" priority="1107" stopIfTrue="1">
      <formula>$N46="Z"</formula>
    </cfRule>
    <cfRule type="expression" dxfId="894" priority="1108" stopIfTrue="1">
      <formula>$N46="T"</formula>
    </cfRule>
    <cfRule type="expression" dxfId="893" priority="1109" stopIfTrue="1">
      <formula>$N46="Y"</formula>
    </cfRule>
    <cfRule type="expression" dxfId="892" priority="1110" stopIfTrue="1">
      <formula>$N46="Z"</formula>
    </cfRule>
    <cfRule type="expression" dxfId="891" priority="1111" stopIfTrue="1">
      <formula>$N46="T"</formula>
    </cfRule>
    <cfRule type="expression" dxfId="890" priority="1112" stopIfTrue="1">
      <formula>$N46="Y"</formula>
    </cfRule>
    <cfRule type="expression" dxfId="889" priority="1113" stopIfTrue="1">
      <formula>$P46="Z"</formula>
    </cfRule>
    <cfRule type="expression" dxfId="888" priority="1114" stopIfTrue="1">
      <formula>$P46="T"</formula>
    </cfRule>
    <cfRule type="expression" dxfId="887" priority="1115" stopIfTrue="1">
      <formula>$P46="Y"</formula>
    </cfRule>
    <cfRule type="expression" dxfId="886" priority="1116" stopIfTrue="1">
      <formula>$K46="Z"</formula>
    </cfRule>
    <cfRule type="expression" dxfId="885" priority="1117" stopIfTrue="1">
      <formula>$K46="T"</formula>
    </cfRule>
    <cfRule type="expression" dxfId="884" priority="1118" stopIfTrue="1">
      <formula>$K46="Y"</formula>
    </cfRule>
    <cfRule type="expression" dxfId="883" priority="1119" stopIfTrue="1">
      <formula>$P46="Z"</formula>
    </cfRule>
    <cfRule type="expression" dxfId="882" priority="1120" stopIfTrue="1">
      <formula>$P46="T"</formula>
    </cfRule>
    <cfRule type="expression" dxfId="881" priority="1121" stopIfTrue="1">
      <formula>$P46="Y"</formula>
    </cfRule>
    <cfRule type="expression" dxfId="880" priority="1122" stopIfTrue="1">
      <formula>$K46="Z"</formula>
    </cfRule>
    <cfRule type="expression" dxfId="879" priority="1123" stopIfTrue="1">
      <formula>$K46="T"</formula>
    </cfRule>
    <cfRule type="expression" dxfId="878" priority="1124" stopIfTrue="1">
      <formula>$K46="Y"</formula>
    </cfRule>
    <cfRule type="expression" dxfId="877" priority="1125" stopIfTrue="1">
      <formula>$N46="Z"</formula>
    </cfRule>
    <cfRule type="expression" dxfId="876" priority="1126" stopIfTrue="1">
      <formula>$N46="T"</formula>
    </cfRule>
    <cfRule type="expression" dxfId="875" priority="1127" stopIfTrue="1">
      <formula>$N46="Y"</formula>
    </cfRule>
    <cfRule type="expression" dxfId="874" priority="1128" stopIfTrue="1">
      <formula>$N46="Z"</formula>
    </cfRule>
    <cfRule type="expression" dxfId="873" priority="1129" stopIfTrue="1">
      <formula>$N46="T"</formula>
    </cfRule>
    <cfRule type="expression" dxfId="872" priority="1130" stopIfTrue="1">
      <formula>$N46="Y"</formula>
    </cfRule>
    <cfRule type="expression" dxfId="871" priority="1131" stopIfTrue="1">
      <formula>$N46="Z"</formula>
    </cfRule>
    <cfRule type="expression" dxfId="870" priority="1132" stopIfTrue="1">
      <formula>$N46="T"</formula>
    </cfRule>
    <cfRule type="expression" dxfId="869" priority="1133" stopIfTrue="1">
      <formula>$N46="Y"</formula>
    </cfRule>
    <cfRule type="expression" dxfId="868" priority="1134" stopIfTrue="1">
      <formula>$N46="Z"</formula>
    </cfRule>
    <cfRule type="expression" dxfId="867" priority="1135" stopIfTrue="1">
      <formula>$N46="T"</formula>
    </cfRule>
    <cfRule type="expression" dxfId="866" priority="1136" stopIfTrue="1">
      <formula>$N46="Y"</formula>
    </cfRule>
    <cfRule type="expression" dxfId="865" priority="1137" stopIfTrue="1">
      <formula>$N46="Z"</formula>
    </cfRule>
    <cfRule type="expression" dxfId="864" priority="1138" stopIfTrue="1">
      <formula>$N46="T"</formula>
    </cfRule>
    <cfRule type="expression" dxfId="863" priority="1139" stopIfTrue="1">
      <formula>$N46="Y"</formula>
    </cfRule>
    <cfRule type="expression" dxfId="862" priority="1140" stopIfTrue="1">
      <formula>$P46="Z"</formula>
    </cfRule>
    <cfRule type="expression" dxfId="861" priority="1141" stopIfTrue="1">
      <formula>$P46="T"</formula>
    </cfRule>
    <cfRule type="expression" dxfId="860" priority="1142" stopIfTrue="1">
      <formula>$P46="Y"</formula>
    </cfRule>
    <cfRule type="expression" dxfId="859" priority="1143" stopIfTrue="1">
      <formula>$K46="Z"</formula>
    </cfRule>
    <cfRule type="expression" dxfId="858" priority="1144" stopIfTrue="1">
      <formula>$K46="T"</formula>
    </cfRule>
    <cfRule type="expression" dxfId="857" priority="1145" stopIfTrue="1">
      <formula>$K46="Y"</formula>
    </cfRule>
    <cfRule type="expression" dxfId="856" priority="1146" stopIfTrue="1">
      <formula>$P46="Z"</formula>
    </cfRule>
    <cfRule type="expression" dxfId="855" priority="1147" stopIfTrue="1">
      <formula>$P46="T"</formula>
    </cfRule>
    <cfRule type="expression" dxfId="854" priority="1148" stopIfTrue="1">
      <formula>$P46="Y"</formula>
    </cfRule>
    <cfRule type="expression" dxfId="853" priority="1149" stopIfTrue="1">
      <formula>$K46="Z"</formula>
    </cfRule>
    <cfRule type="expression" dxfId="852" priority="1150" stopIfTrue="1">
      <formula>$K46="T"</formula>
    </cfRule>
    <cfRule type="expression" dxfId="851" priority="1151" stopIfTrue="1">
      <formula>$K46="Y"</formula>
    </cfRule>
    <cfRule type="expression" dxfId="850" priority="1152" stopIfTrue="1">
      <formula>$N46="Z"</formula>
    </cfRule>
    <cfRule type="expression" dxfId="849" priority="1153" stopIfTrue="1">
      <formula>$N46="T"</formula>
    </cfRule>
    <cfRule type="expression" dxfId="848" priority="1154" stopIfTrue="1">
      <formula>$N46="Y"</formula>
    </cfRule>
    <cfRule type="expression" dxfId="847" priority="1155" stopIfTrue="1">
      <formula>$N46="Z"</formula>
    </cfRule>
    <cfRule type="expression" dxfId="846" priority="1156" stopIfTrue="1">
      <formula>$N46="T"</formula>
    </cfRule>
    <cfRule type="expression" dxfId="845" priority="1157" stopIfTrue="1">
      <formula>$N46="Y"</formula>
    </cfRule>
    <cfRule type="expression" dxfId="844" priority="1158" stopIfTrue="1">
      <formula>$N46="Z"</formula>
    </cfRule>
    <cfRule type="expression" dxfId="843" priority="1159" stopIfTrue="1">
      <formula>$N46="T"</formula>
    </cfRule>
    <cfRule type="expression" dxfId="842" priority="1160" stopIfTrue="1">
      <formula>$N46="Y"</formula>
    </cfRule>
    <cfRule type="expression" dxfId="841" priority="1161" stopIfTrue="1">
      <formula>$P46="Z"</formula>
    </cfRule>
    <cfRule type="expression" dxfId="840" priority="1162" stopIfTrue="1">
      <formula>$P46="T"</formula>
    </cfRule>
    <cfRule type="expression" dxfId="839" priority="1163" stopIfTrue="1">
      <formula>$P46="Y"</formula>
    </cfRule>
    <cfRule type="expression" dxfId="838" priority="1164" stopIfTrue="1">
      <formula>$K46="Z"</formula>
    </cfRule>
    <cfRule type="expression" dxfId="837" priority="1165" stopIfTrue="1">
      <formula>$K46="T"</formula>
    </cfRule>
    <cfRule type="expression" dxfId="836" priority="1166" stopIfTrue="1">
      <formula>$K46="Y"</formula>
    </cfRule>
    <cfRule type="expression" dxfId="835" priority="1167" stopIfTrue="1">
      <formula>$P46="Z"</formula>
    </cfRule>
    <cfRule type="expression" dxfId="834" priority="1168" stopIfTrue="1">
      <formula>$P46="T"</formula>
    </cfRule>
    <cfRule type="expression" dxfId="833" priority="1169" stopIfTrue="1">
      <formula>$P46="Y"</formula>
    </cfRule>
    <cfRule type="expression" dxfId="832" priority="1170" stopIfTrue="1">
      <formula>$K46="Z"</formula>
    </cfRule>
    <cfRule type="expression" dxfId="831" priority="1171" stopIfTrue="1">
      <formula>$K46="T"</formula>
    </cfRule>
    <cfRule type="expression" dxfId="830" priority="1172" stopIfTrue="1">
      <formula>$K46="Y"</formula>
    </cfRule>
    <cfRule type="expression" dxfId="829" priority="1173" stopIfTrue="1">
      <formula>$N46="Z"</formula>
    </cfRule>
    <cfRule type="expression" dxfId="828" priority="1174" stopIfTrue="1">
      <formula>$N46="T"</formula>
    </cfRule>
    <cfRule type="expression" dxfId="827" priority="1175" stopIfTrue="1">
      <formula>$N46="Y"</formula>
    </cfRule>
    <cfRule type="expression" dxfId="826" priority="1176" stopIfTrue="1">
      <formula>$N46="Z"</formula>
    </cfRule>
    <cfRule type="expression" dxfId="825" priority="1177" stopIfTrue="1">
      <formula>$N46="T"</formula>
    </cfRule>
    <cfRule type="expression" dxfId="824" priority="1178" stopIfTrue="1">
      <formula>$N46="Y"</formula>
    </cfRule>
    <cfRule type="expression" dxfId="823" priority="1179" stopIfTrue="1">
      <formula>$N46="Z"</formula>
    </cfRule>
    <cfRule type="expression" dxfId="822" priority="1180" stopIfTrue="1">
      <formula>$N46="T"</formula>
    </cfRule>
    <cfRule type="expression" dxfId="821" priority="1181" stopIfTrue="1">
      <formula>$N46="Y"</formula>
    </cfRule>
    <cfRule type="expression" dxfId="820" priority="1182" stopIfTrue="1">
      <formula>$P46="Z"</formula>
    </cfRule>
    <cfRule type="expression" dxfId="819" priority="1183" stopIfTrue="1">
      <formula>$P46="T"</formula>
    </cfRule>
    <cfRule type="expression" dxfId="818" priority="1184" stopIfTrue="1">
      <formula>$P46="Y"</formula>
    </cfRule>
    <cfRule type="expression" dxfId="817" priority="1185" stopIfTrue="1">
      <formula>$K46="Z"</formula>
    </cfRule>
    <cfRule type="expression" dxfId="816" priority="1186" stopIfTrue="1">
      <formula>$K46="T"</formula>
    </cfRule>
    <cfRule type="expression" dxfId="815" priority="1187" stopIfTrue="1">
      <formula>$K46="Y"</formula>
    </cfRule>
    <cfRule type="expression" dxfId="814" priority="1188" stopIfTrue="1">
      <formula>$P46="Z"</formula>
    </cfRule>
    <cfRule type="expression" dxfId="813" priority="1189" stopIfTrue="1">
      <formula>$P46="T"</formula>
    </cfRule>
    <cfRule type="expression" dxfId="812" priority="1190" stopIfTrue="1">
      <formula>$P46="Y"</formula>
    </cfRule>
    <cfRule type="expression" dxfId="811" priority="1191" stopIfTrue="1">
      <formula>$K46="Z"</formula>
    </cfRule>
    <cfRule type="expression" dxfId="810" priority="1192" stopIfTrue="1">
      <formula>$K46="T"</formula>
    </cfRule>
    <cfRule type="expression" dxfId="809" priority="1193" stopIfTrue="1">
      <formula>$K46="Y"</formula>
    </cfRule>
    <cfRule type="expression" dxfId="808" priority="1194" stopIfTrue="1">
      <formula>$N46="Z"</formula>
    </cfRule>
    <cfRule type="expression" dxfId="807" priority="1195" stopIfTrue="1">
      <formula>$N46="T"</formula>
    </cfRule>
    <cfRule type="expression" dxfId="806" priority="1196" stopIfTrue="1">
      <formula>$N46="Y"</formula>
    </cfRule>
    <cfRule type="expression" dxfId="805" priority="1197" stopIfTrue="1">
      <formula>$N46="Z"</formula>
    </cfRule>
    <cfRule type="expression" dxfId="804" priority="1198" stopIfTrue="1">
      <formula>$N46="T"</formula>
    </cfRule>
    <cfRule type="expression" dxfId="803" priority="1199" stopIfTrue="1">
      <formula>$N46="Y"</formula>
    </cfRule>
    <cfRule type="expression" dxfId="802" priority="1200" stopIfTrue="1">
      <formula>$N46="Z"</formula>
    </cfRule>
    <cfRule type="expression" dxfId="801" priority="1201" stopIfTrue="1">
      <formula>$N46="T"</formula>
    </cfRule>
    <cfRule type="expression" dxfId="800" priority="1202" stopIfTrue="1">
      <formula>$N46="Y"</formula>
    </cfRule>
    <cfRule type="expression" dxfId="799" priority="1203" stopIfTrue="1">
      <formula>$P46="Z"</formula>
    </cfRule>
    <cfRule type="expression" dxfId="798" priority="1204" stopIfTrue="1">
      <formula>$P46="T"</formula>
    </cfRule>
    <cfRule type="expression" dxfId="797" priority="1205" stopIfTrue="1">
      <formula>$P46="Y"</formula>
    </cfRule>
    <cfRule type="expression" dxfId="796" priority="1206" stopIfTrue="1">
      <formula>$K46="Z"</formula>
    </cfRule>
    <cfRule type="expression" dxfId="795" priority="1207" stopIfTrue="1">
      <formula>$K46="T"</formula>
    </cfRule>
    <cfRule type="expression" dxfId="794" priority="1208" stopIfTrue="1">
      <formula>$K46="Y"</formula>
    </cfRule>
    <cfRule type="expression" dxfId="793" priority="1209" stopIfTrue="1">
      <formula>$P46="Z"</formula>
    </cfRule>
    <cfRule type="expression" dxfId="792" priority="1210" stopIfTrue="1">
      <formula>$P46="T"</formula>
    </cfRule>
    <cfRule type="expression" dxfId="791" priority="1211" stopIfTrue="1">
      <formula>$P46="Y"</formula>
    </cfRule>
    <cfRule type="expression" dxfId="790" priority="1212" stopIfTrue="1">
      <formula>$K46="Z"</formula>
    </cfRule>
    <cfRule type="expression" dxfId="789" priority="1213" stopIfTrue="1">
      <formula>$K46="T"</formula>
    </cfRule>
    <cfRule type="expression" dxfId="788" priority="1214" stopIfTrue="1">
      <formula>$K46="Y"</formula>
    </cfRule>
    <cfRule type="expression" dxfId="787" priority="1215" stopIfTrue="1">
      <formula>$N46="Z"</formula>
    </cfRule>
    <cfRule type="expression" dxfId="786" priority="1216" stopIfTrue="1">
      <formula>$N46="T"</formula>
    </cfRule>
    <cfRule type="expression" dxfId="785" priority="1217" stopIfTrue="1">
      <formula>$N46="Y"</formula>
    </cfRule>
    <cfRule type="expression" dxfId="784" priority="1218" stopIfTrue="1">
      <formula>$N46="Z"</formula>
    </cfRule>
    <cfRule type="expression" dxfId="783" priority="1219" stopIfTrue="1">
      <formula>$N46="T"</formula>
    </cfRule>
    <cfRule type="expression" dxfId="782" priority="1220" stopIfTrue="1">
      <formula>$N46="Y"</formula>
    </cfRule>
    <cfRule type="expression" dxfId="781" priority="1221" stopIfTrue="1">
      <formula>$L46="Z"</formula>
    </cfRule>
    <cfRule type="expression" dxfId="780" priority="1222" stopIfTrue="1">
      <formula>$L46="T"</formula>
    </cfRule>
    <cfRule type="expression" dxfId="779" priority="1223" stopIfTrue="1">
      <formula>$L46="Y"</formula>
    </cfRule>
    <cfRule type="expression" dxfId="778" priority="1224" stopIfTrue="1">
      <formula>#REF!="Z"</formula>
    </cfRule>
    <cfRule type="expression" dxfId="777" priority="1225" stopIfTrue="1">
      <formula>#REF!="T"</formula>
    </cfRule>
    <cfRule type="expression" dxfId="776" priority="1226" stopIfTrue="1">
      <formula>#REF!="Y"</formula>
    </cfRule>
    <cfRule type="expression" dxfId="775" priority="1230" stopIfTrue="1">
      <formula>$P46="Z"</formula>
    </cfRule>
    <cfRule type="expression" dxfId="774" priority="1231" stopIfTrue="1">
      <formula>$P46="T"</formula>
    </cfRule>
    <cfRule type="expression" dxfId="773" priority="1232" stopIfTrue="1">
      <formula>$P46="Y"</formula>
    </cfRule>
    <cfRule type="expression" dxfId="772" priority="1233" stopIfTrue="1">
      <formula>$K46="Z"</formula>
    </cfRule>
    <cfRule type="expression" dxfId="771" priority="1234" stopIfTrue="1">
      <formula>$K46="T"</formula>
    </cfRule>
    <cfRule type="expression" dxfId="770" priority="1235" stopIfTrue="1">
      <formula>$K46="Y"</formula>
    </cfRule>
  </conditionalFormatting>
  <conditionalFormatting sqref="B46:B50">
    <cfRule type="expression" dxfId="769" priority="849" stopIfTrue="1">
      <formula>$N46="Z"</formula>
    </cfRule>
    <cfRule type="expression" dxfId="768" priority="850" stopIfTrue="1">
      <formula>$N46="T"</formula>
    </cfRule>
    <cfRule type="expression" dxfId="767" priority="851" stopIfTrue="1">
      <formula>$N46="Y"</formula>
    </cfRule>
  </conditionalFormatting>
  <conditionalFormatting sqref="B41">
    <cfRule type="expression" dxfId="766" priority="1578" stopIfTrue="1">
      <formula>$L41="Z"</formula>
    </cfRule>
  </conditionalFormatting>
  <conditionalFormatting sqref="B5:B15">
    <cfRule type="expression" dxfId="765" priority="8439" stopIfTrue="1">
      <formula>$L5="Z"</formula>
    </cfRule>
    <cfRule type="expression" dxfId="764" priority="8440" stopIfTrue="1">
      <formula>$L5="T"</formula>
    </cfRule>
    <cfRule type="expression" dxfId="763" priority="8441" stopIfTrue="1">
      <formula>$L5="Y"</formula>
    </cfRule>
    <cfRule type="expression" dxfId="762" priority="8442" stopIfTrue="1">
      <formula>$P5="Z"</formula>
    </cfRule>
    <cfRule type="expression" dxfId="761" priority="8443" stopIfTrue="1">
      <formula>$P5="T"</formula>
    </cfRule>
    <cfRule type="expression" dxfId="760" priority="8444" stopIfTrue="1">
      <formula>$P5="Y"</formula>
    </cfRule>
    <cfRule type="expression" dxfId="759" priority="8445" stopIfTrue="1">
      <formula>$J5="Z"</formula>
    </cfRule>
    <cfRule type="expression" dxfId="758" priority="8446" stopIfTrue="1">
      <formula>$J5="T"</formula>
    </cfRule>
    <cfRule type="expression" dxfId="757" priority="8447" stopIfTrue="1">
      <formula>$J5="Y"</formula>
    </cfRule>
    <cfRule type="expression" dxfId="756" priority="8448" stopIfTrue="1">
      <formula>#REF!="Z"</formula>
    </cfRule>
    <cfRule type="expression" dxfId="755" priority="8449" stopIfTrue="1">
      <formula>$N5="Z"</formula>
    </cfRule>
    <cfRule type="expression" dxfId="754" priority="8450" stopIfTrue="1">
      <formula>$N5="T"</formula>
    </cfRule>
    <cfRule type="expression" dxfId="753" priority="8451" stopIfTrue="1">
      <formula>$N5="Y"</formula>
    </cfRule>
    <cfRule type="expression" dxfId="752" priority="8452" stopIfTrue="1">
      <formula>#REF!="T"</formula>
    </cfRule>
    <cfRule type="expression" dxfId="751" priority="8453" stopIfTrue="1">
      <formula>#REF!="Y"</formula>
    </cfRule>
  </conditionalFormatting>
  <conditionalFormatting sqref="B51">
    <cfRule type="expression" dxfId="750" priority="774" stopIfTrue="1">
      <formula>$L51="Z"</formula>
    </cfRule>
    <cfRule type="expression" dxfId="749" priority="775" stopIfTrue="1">
      <formula>$L51="T"</formula>
    </cfRule>
    <cfRule type="expression" dxfId="748" priority="776" stopIfTrue="1">
      <formula>$L51="Y"</formula>
    </cfRule>
    <cfRule type="expression" dxfId="747" priority="777" stopIfTrue="1">
      <formula>$P51="Z"</formula>
    </cfRule>
    <cfRule type="expression" dxfId="746" priority="778" stopIfTrue="1">
      <formula>$P51="T"</formula>
    </cfRule>
    <cfRule type="expression" dxfId="745" priority="779" stopIfTrue="1">
      <formula>$P51="Y"</formula>
    </cfRule>
    <cfRule type="expression" dxfId="744" priority="780" stopIfTrue="1">
      <formula>$K51="Z"</formula>
    </cfRule>
    <cfRule type="expression" dxfId="743" priority="781" stopIfTrue="1">
      <formula>$K51="T"</formula>
    </cfRule>
    <cfRule type="expression" dxfId="742" priority="782" stopIfTrue="1">
      <formula>$K51="Y"</formula>
    </cfRule>
    <cfRule type="expression" dxfId="741" priority="783" stopIfTrue="1">
      <formula>#REF!="Z"</formula>
    </cfRule>
  </conditionalFormatting>
  <conditionalFormatting sqref="B65:B66">
    <cfRule type="expression" dxfId="740" priority="748" stopIfTrue="1">
      <formula>#REF!="Z"</formula>
    </cfRule>
    <cfRule type="expression" dxfId="739" priority="749" stopIfTrue="1">
      <formula>#REF!="T"</formula>
    </cfRule>
    <cfRule type="expression" dxfId="738" priority="750" stopIfTrue="1">
      <formula>#REF!="Y"</formula>
    </cfRule>
  </conditionalFormatting>
  <conditionalFormatting sqref="B46:B50">
    <cfRule type="expression" dxfId="737" priority="403" stopIfTrue="1">
      <formula>$N46="Z"</formula>
    </cfRule>
    <cfRule type="expression" dxfId="736" priority="404" stopIfTrue="1">
      <formula>$N46="T"</formula>
    </cfRule>
    <cfRule type="expression" dxfId="735" priority="405" stopIfTrue="1">
      <formula>$N46="Y"</formula>
    </cfRule>
    <cfRule type="expression" dxfId="734" priority="406" stopIfTrue="1">
      <formula>$N46="Z"</formula>
    </cfRule>
    <cfRule type="expression" dxfId="733" priority="407" stopIfTrue="1">
      <formula>$N46="T"</formula>
    </cfRule>
    <cfRule type="expression" dxfId="732" priority="408" stopIfTrue="1">
      <formula>$N46="Y"</formula>
    </cfRule>
    <cfRule type="expression" dxfId="731" priority="409" stopIfTrue="1">
      <formula>$P46="Z"</formula>
    </cfRule>
    <cfRule type="expression" dxfId="730" priority="410" stopIfTrue="1">
      <formula>$P46="T"</formula>
    </cfRule>
    <cfRule type="expression" dxfId="729" priority="411" stopIfTrue="1">
      <formula>$P46="Y"</formula>
    </cfRule>
    <cfRule type="expression" dxfId="728" priority="412" stopIfTrue="1">
      <formula>$K46="Z"</formula>
    </cfRule>
    <cfRule type="expression" dxfId="727" priority="413" stopIfTrue="1">
      <formula>$K46="T"</formula>
    </cfRule>
    <cfRule type="expression" dxfId="726" priority="414" stopIfTrue="1">
      <formula>$K46="Y"</formula>
    </cfRule>
    <cfRule type="expression" dxfId="725" priority="415" stopIfTrue="1">
      <formula>$P46="Z"</formula>
    </cfRule>
    <cfRule type="expression" dxfId="724" priority="416" stopIfTrue="1">
      <formula>$P46="T"</formula>
    </cfRule>
    <cfRule type="expression" dxfId="723" priority="417" stopIfTrue="1">
      <formula>$P46="Y"</formula>
    </cfRule>
    <cfRule type="expression" dxfId="722" priority="418" stopIfTrue="1">
      <formula>$K46="Z"</formula>
    </cfRule>
    <cfRule type="expression" dxfId="721" priority="419" stopIfTrue="1">
      <formula>$K46="T"</formula>
    </cfRule>
    <cfRule type="expression" dxfId="720" priority="420" stopIfTrue="1">
      <formula>$K46="Y"</formula>
    </cfRule>
    <cfRule type="expression" dxfId="719" priority="421" stopIfTrue="1">
      <formula>$N46="Z"</formula>
    </cfRule>
    <cfRule type="expression" dxfId="718" priority="422" stopIfTrue="1">
      <formula>$N46="T"</formula>
    </cfRule>
    <cfRule type="expression" dxfId="717" priority="423" stopIfTrue="1">
      <formula>$N46="Y"</formula>
    </cfRule>
    <cfRule type="expression" dxfId="716" priority="424" stopIfTrue="1">
      <formula>$N46="Z"</formula>
    </cfRule>
    <cfRule type="expression" dxfId="715" priority="425" stopIfTrue="1">
      <formula>$N46="T"</formula>
    </cfRule>
    <cfRule type="expression" dxfId="714" priority="426" stopIfTrue="1">
      <formula>$N46="Y"</formula>
    </cfRule>
    <cfRule type="expression" dxfId="713" priority="427" stopIfTrue="1">
      <formula>$N46="Z"</formula>
    </cfRule>
    <cfRule type="expression" dxfId="712" priority="428" stopIfTrue="1">
      <formula>$N46="T"</formula>
    </cfRule>
    <cfRule type="expression" dxfId="711" priority="429" stopIfTrue="1">
      <formula>$N46="Y"</formula>
    </cfRule>
    <cfRule type="expression" dxfId="710" priority="430" stopIfTrue="1">
      <formula>$P46="Z"</formula>
    </cfRule>
    <cfRule type="expression" dxfId="709" priority="431" stopIfTrue="1">
      <formula>$P46="T"</formula>
    </cfRule>
    <cfRule type="expression" dxfId="708" priority="432" stopIfTrue="1">
      <formula>$P46="Y"</formula>
    </cfRule>
    <cfRule type="expression" dxfId="707" priority="433" stopIfTrue="1">
      <formula>$K46="Z"</formula>
    </cfRule>
    <cfRule type="expression" dxfId="706" priority="434" stopIfTrue="1">
      <formula>$K46="T"</formula>
    </cfRule>
    <cfRule type="expression" dxfId="705" priority="435" stopIfTrue="1">
      <formula>$K46="Y"</formula>
    </cfRule>
    <cfRule type="expression" dxfId="704" priority="436" stopIfTrue="1">
      <formula>$P46="Z"</formula>
    </cfRule>
    <cfRule type="expression" dxfId="703" priority="437" stopIfTrue="1">
      <formula>$P46="T"</formula>
    </cfRule>
    <cfRule type="expression" dxfId="702" priority="438" stopIfTrue="1">
      <formula>$P46="Y"</formula>
    </cfRule>
    <cfRule type="expression" dxfId="701" priority="439" stopIfTrue="1">
      <formula>$K46="Z"</formula>
    </cfRule>
    <cfRule type="expression" dxfId="700" priority="440" stopIfTrue="1">
      <formula>$K46="T"</formula>
    </cfRule>
    <cfRule type="expression" dxfId="699" priority="441" stopIfTrue="1">
      <formula>$K46="Y"</formula>
    </cfRule>
    <cfRule type="expression" dxfId="698" priority="442" stopIfTrue="1">
      <formula>$N46="Z"</formula>
    </cfRule>
    <cfRule type="expression" dxfId="697" priority="443" stopIfTrue="1">
      <formula>$N46="T"</formula>
    </cfRule>
    <cfRule type="expression" dxfId="696" priority="444" stopIfTrue="1">
      <formula>$N46="Y"</formula>
    </cfRule>
    <cfRule type="expression" dxfId="695" priority="445" stopIfTrue="1">
      <formula>$N46="Z"</formula>
    </cfRule>
    <cfRule type="expression" dxfId="694" priority="446" stopIfTrue="1">
      <formula>$N46="T"</formula>
    </cfRule>
    <cfRule type="expression" dxfId="693" priority="447" stopIfTrue="1">
      <formula>$N46="Y"</formula>
    </cfRule>
    <cfRule type="expression" dxfId="692" priority="448" stopIfTrue="1">
      <formula>$N46="Z"</formula>
    </cfRule>
    <cfRule type="expression" dxfId="691" priority="449" stopIfTrue="1">
      <formula>$N46="T"</formula>
    </cfRule>
    <cfRule type="expression" dxfId="690" priority="450" stopIfTrue="1">
      <formula>$N46="Y"</formula>
    </cfRule>
    <cfRule type="expression" dxfId="689" priority="451" stopIfTrue="1">
      <formula>$P46="Z"</formula>
    </cfRule>
    <cfRule type="expression" dxfId="688" priority="452" stopIfTrue="1">
      <formula>$P46="T"</formula>
    </cfRule>
    <cfRule type="expression" dxfId="687" priority="453" stopIfTrue="1">
      <formula>$P46="Y"</formula>
    </cfRule>
    <cfRule type="expression" dxfId="686" priority="454" stopIfTrue="1">
      <formula>$K46="Z"</formula>
    </cfRule>
    <cfRule type="expression" dxfId="685" priority="455" stopIfTrue="1">
      <formula>$K46="T"</formula>
    </cfRule>
    <cfRule type="expression" dxfId="684" priority="456" stopIfTrue="1">
      <formula>$K46="Y"</formula>
    </cfRule>
    <cfRule type="expression" dxfId="683" priority="457" stopIfTrue="1">
      <formula>$P46="Z"</formula>
    </cfRule>
    <cfRule type="expression" dxfId="682" priority="458" stopIfTrue="1">
      <formula>$P46="T"</formula>
    </cfRule>
    <cfRule type="expression" dxfId="681" priority="459" stopIfTrue="1">
      <formula>$P46="Y"</formula>
    </cfRule>
    <cfRule type="expression" dxfId="680" priority="460" stopIfTrue="1">
      <formula>$K46="Z"</formula>
    </cfRule>
    <cfRule type="expression" dxfId="679" priority="461" stopIfTrue="1">
      <formula>$K46="T"</formula>
    </cfRule>
    <cfRule type="expression" dxfId="678" priority="462" stopIfTrue="1">
      <formula>$K46="Y"</formula>
    </cfRule>
    <cfRule type="expression" dxfId="677" priority="463" stopIfTrue="1">
      <formula>$N46="Z"</formula>
    </cfRule>
    <cfRule type="expression" dxfId="676" priority="464" stopIfTrue="1">
      <formula>$N46="T"</formula>
    </cfRule>
    <cfRule type="expression" dxfId="675" priority="465" stopIfTrue="1">
      <formula>$N46="Y"</formula>
    </cfRule>
    <cfRule type="expression" dxfId="674" priority="466" stopIfTrue="1">
      <formula>$N46="Z"</formula>
    </cfRule>
    <cfRule type="expression" dxfId="673" priority="467" stopIfTrue="1">
      <formula>$N46="T"</formula>
    </cfRule>
    <cfRule type="expression" dxfId="672" priority="468" stopIfTrue="1">
      <formula>$N46="Y"</formula>
    </cfRule>
    <cfRule type="expression" dxfId="671" priority="469" stopIfTrue="1">
      <formula>$N46="Z"</formula>
    </cfRule>
    <cfRule type="expression" dxfId="670" priority="470" stopIfTrue="1">
      <formula>$N46="T"</formula>
    </cfRule>
    <cfRule type="expression" dxfId="669" priority="471" stopIfTrue="1">
      <formula>$N46="Y"</formula>
    </cfRule>
    <cfRule type="expression" dxfId="668" priority="472" stopIfTrue="1">
      <formula>$P46="Z"</formula>
    </cfRule>
    <cfRule type="expression" dxfId="667" priority="473" stopIfTrue="1">
      <formula>$P46="T"</formula>
    </cfRule>
    <cfRule type="expression" dxfId="666" priority="474" stopIfTrue="1">
      <formula>$P46="Y"</formula>
    </cfRule>
    <cfRule type="expression" dxfId="665" priority="475" stopIfTrue="1">
      <formula>$K46="Z"</formula>
    </cfRule>
    <cfRule type="expression" dxfId="664" priority="476" stopIfTrue="1">
      <formula>$K46="T"</formula>
    </cfRule>
    <cfRule type="expression" dxfId="663" priority="477" stopIfTrue="1">
      <formula>$K46="Y"</formula>
    </cfRule>
    <cfRule type="expression" dxfId="662" priority="478" stopIfTrue="1">
      <formula>$P46="Z"</formula>
    </cfRule>
    <cfRule type="expression" dxfId="661" priority="479" stopIfTrue="1">
      <formula>$P46="T"</formula>
    </cfRule>
    <cfRule type="expression" dxfId="660" priority="480" stopIfTrue="1">
      <formula>$P46="Y"</formula>
    </cfRule>
    <cfRule type="expression" dxfId="659" priority="481" stopIfTrue="1">
      <formula>$K46="Z"</formula>
    </cfRule>
    <cfRule type="expression" dxfId="658" priority="482" stopIfTrue="1">
      <formula>$K46="T"</formula>
    </cfRule>
    <cfRule type="expression" dxfId="657" priority="483" stopIfTrue="1">
      <formula>$K46="Y"</formula>
    </cfRule>
    <cfRule type="expression" dxfId="656" priority="484" stopIfTrue="1">
      <formula>$N46="Z"</formula>
    </cfRule>
    <cfRule type="expression" dxfId="655" priority="485" stopIfTrue="1">
      <formula>$N46="T"</formula>
    </cfRule>
    <cfRule type="expression" dxfId="654" priority="486" stopIfTrue="1">
      <formula>$N46="Y"</formula>
    </cfRule>
    <cfRule type="expression" dxfId="653" priority="487" stopIfTrue="1">
      <formula>$N46="Z"</formula>
    </cfRule>
    <cfRule type="expression" dxfId="652" priority="488" stopIfTrue="1">
      <formula>$N46="T"</formula>
    </cfRule>
    <cfRule type="expression" dxfId="651" priority="489" stopIfTrue="1">
      <formula>$N46="Y"</formula>
    </cfRule>
    <cfRule type="expression" dxfId="650" priority="490" stopIfTrue="1">
      <formula>$N46="Z"</formula>
    </cfRule>
    <cfRule type="expression" dxfId="649" priority="491" stopIfTrue="1">
      <formula>$N46="T"</formula>
    </cfRule>
    <cfRule type="expression" dxfId="648" priority="492" stopIfTrue="1">
      <formula>$N46="Y"</formula>
    </cfRule>
    <cfRule type="expression" dxfId="647" priority="493" stopIfTrue="1">
      <formula>$P46="Z"</formula>
    </cfRule>
    <cfRule type="expression" dxfId="646" priority="494" stopIfTrue="1">
      <formula>$P46="T"</formula>
    </cfRule>
    <cfRule type="expression" dxfId="645" priority="495" stopIfTrue="1">
      <formula>$P46="Y"</formula>
    </cfRule>
    <cfRule type="expression" dxfId="644" priority="496" stopIfTrue="1">
      <formula>$K46="Z"</formula>
    </cfRule>
    <cfRule type="expression" dxfId="643" priority="497" stopIfTrue="1">
      <formula>$K46="T"</formula>
    </cfRule>
    <cfRule type="expression" dxfId="642" priority="498" stopIfTrue="1">
      <formula>$K46="Y"</formula>
    </cfRule>
    <cfRule type="expression" dxfId="641" priority="499" stopIfTrue="1">
      <formula>$P46="Z"</formula>
    </cfRule>
    <cfRule type="expression" dxfId="640" priority="500" stopIfTrue="1">
      <formula>$P46="T"</formula>
    </cfRule>
    <cfRule type="expression" dxfId="639" priority="501" stopIfTrue="1">
      <formula>$P46="Y"</formula>
    </cfRule>
    <cfRule type="expression" dxfId="638" priority="502" stopIfTrue="1">
      <formula>$K46="Z"</formula>
    </cfRule>
    <cfRule type="expression" dxfId="637" priority="503" stopIfTrue="1">
      <formula>$K46="T"</formula>
    </cfRule>
    <cfRule type="expression" dxfId="636" priority="504" stopIfTrue="1">
      <formula>$K46="Y"</formula>
    </cfRule>
    <cfRule type="expression" dxfId="635" priority="505" stopIfTrue="1">
      <formula>$N46="Z"</formula>
    </cfRule>
    <cfRule type="expression" dxfId="634" priority="506" stopIfTrue="1">
      <formula>$N46="T"</formula>
    </cfRule>
    <cfRule type="expression" dxfId="633" priority="507" stopIfTrue="1">
      <formula>$N46="Y"</formula>
    </cfRule>
    <cfRule type="expression" dxfId="632" priority="508" stopIfTrue="1">
      <formula>$N46="Z"</formula>
    </cfRule>
    <cfRule type="expression" dxfId="631" priority="509" stopIfTrue="1">
      <formula>$N46="T"</formula>
    </cfRule>
    <cfRule type="expression" dxfId="630" priority="510" stopIfTrue="1">
      <formula>$N46="Y"</formula>
    </cfRule>
    <cfRule type="expression" dxfId="629" priority="511" stopIfTrue="1">
      <formula>$N46="Z"</formula>
    </cfRule>
    <cfRule type="expression" dxfId="628" priority="512" stopIfTrue="1">
      <formula>$N46="T"</formula>
    </cfRule>
    <cfRule type="expression" dxfId="627" priority="513" stopIfTrue="1">
      <formula>$N46="Y"</formula>
    </cfRule>
    <cfRule type="expression" dxfId="626" priority="514" stopIfTrue="1">
      <formula>$P46="Z"</formula>
    </cfRule>
    <cfRule type="expression" dxfId="625" priority="515" stopIfTrue="1">
      <formula>$P46="T"</formula>
    </cfRule>
    <cfRule type="expression" dxfId="624" priority="516" stopIfTrue="1">
      <formula>$P46="Y"</formula>
    </cfRule>
    <cfRule type="expression" dxfId="623" priority="517" stopIfTrue="1">
      <formula>$K46="Z"</formula>
    </cfRule>
    <cfRule type="expression" dxfId="622" priority="518" stopIfTrue="1">
      <formula>$K46="T"</formula>
    </cfRule>
    <cfRule type="expression" dxfId="621" priority="519" stopIfTrue="1">
      <formula>$K46="Y"</formula>
    </cfRule>
    <cfRule type="expression" dxfId="620" priority="520" stopIfTrue="1">
      <formula>$P46="Z"</formula>
    </cfRule>
    <cfRule type="expression" dxfId="619" priority="521" stopIfTrue="1">
      <formula>$P46="T"</formula>
    </cfRule>
    <cfRule type="expression" dxfId="618" priority="522" stopIfTrue="1">
      <formula>$P46="Y"</formula>
    </cfRule>
    <cfRule type="expression" dxfId="617" priority="523" stopIfTrue="1">
      <formula>$K46="Z"</formula>
    </cfRule>
    <cfRule type="expression" dxfId="616" priority="524" stopIfTrue="1">
      <formula>$K46="T"</formula>
    </cfRule>
    <cfRule type="expression" dxfId="615" priority="525" stopIfTrue="1">
      <formula>$K46="Y"</formula>
    </cfRule>
    <cfRule type="expression" dxfId="614" priority="526" stopIfTrue="1">
      <formula>$N46="Z"</formula>
    </cfRule>
    <cfRule type="expression" dxfId="613" priority="527" stopIfTrue="1">
      <formula>$N46="T"</formula>
    </cfRule>
    <cfRule type="expression" dxfId="612" priority="528" stopIfTrue="1">
      <formula>$N46="Y"</formula>
    </cfRule>
    <cfRule type="expression" dxfId="611" priority="529" stopIfTrue="1">
      <formula>$N46="Z"</formula>
    </cfRule>
    <cfRule type="expression" dxfId="610" priority="530" stopIfTrue="1">
      <formula>$N46="T"</formula>
    </cfRule>
    <cfRule type="expression" dxfId="609" priority="531" stopIfTrue="1">
      <formula>$N46="Y"</formula>
    </cfRule>
    <cfRule type="expression" dxfId="608" priority="532" stopIfTrue="1">
      <formula>$N46="Z"</formula>
    </cfRule>
    <cfRule type="expression" dxfId="607" priority="533" stopIfTrue="1">
      <formula>$N46="T"</formula>
    </cfRule>
    <cfRule type="expression" dxfId="606" priority="534" stopIfTrue="1">
      <formula>$N46="Y"</formula>
    </cfRule>
    <cfRule type="expression" dxfId="605" priority="535" stopIfTrue="1">
      <formula>$P46="Z"</formula>
    </cfRule>
    <cfRule type="expression" dxfId="604" priority="536" stopIfTrue="1">
      <formula>$P46="T"</formula>
    </cfRule>
    <cfRule type="expression" dxfId="603" priority="537" stopIfTrue="1">
      <formula>$P46="Y"</formula>
    </cfRule>
    <cfRule type="expression" dxfId="602" priority="538" stopIfTrue="1">
      <formula>$K46="Z"</formula>
    </cfRule>
    <cfRule type="expression" dxfId="601" priority="539" stopIfTrue="1">
      <formula>$K46="T"</formula>
    </cfRule>
    <cfRule type="expression" dxfId="600" priority="540" stopIfTrue="1">
      <formula>$K46="Y"</formula>
    </cfRule>
    <cfRule type="expression" dxfId="599" priority="541" stopIfTrue="1">
      <formula>$P46="Z"</formula>
    </cfRule>
    <cfRule type="expression" dxfId="598" priority="542" stopIfTrue="1">
      <formula>$P46="T"</formula>
    </cfRule>
    <cfRule type="expression" dxfId="597" priority="543" stopIfTrue="1">
      <formula>$P46="Y"</formula>
    </cfRule>
    <cfRule type="expression" dxfId="596" priority="544" stopIfTrue="1">
      <formula>$K46="Z"</formula>
    </cfRule>
    <cfRule type="expression" dxfId="595" priority="545" stopIfTrue="1">
      <formula>$K46="T"</formula>
    </cfRule>
    <cfRule type="expression" dxfId="594" priority="546" stopIfTrue="1">
      <formula>$K46="Y"</formula>
    </cfRule>
    <cfRule type="expression" dxfId="593" priority="547" stopIfTrue="1">
      <formula>$N46="Z"</formula>
    </cfRule>
    <cfRule type="expression" dxfId="592" priority="548" stopIfTrue="1">
      <formula>$N46="T"</formula>
    </cfRule>
    <cfRule type="expression" dxfId="591" priority="549" stopIfTrue="1">
      <formula>$N46="Y"</formula>
    </cfRule>
    <cfRule type="expression" dxfId="590" priority="550" stopIfTrue="1">
      <formula>$N46="Z"</formula>
    </cfRule>
    <cfRule type="expression" dxfId="589" priority="551" stopIfTrue="1">
      <formula>$N46="T"</formula>
    </cfRule>
    <cfRule type="expression" dxfId="588" priority="552" stopIfTrue="1">
      <formula>$N46="Y"</formula>
    </cfRule>
    <cfRule type="expression" dxfId="587" priority="553" stopIfTrue="1">
      <formula>$N46="Z"</formula>
    </cfRule>
    <cfRule type="expression" dxfId="586" priority="554" stopIfTrue="1">
      <formula>$N46="T"</formula>
    </cfRule>
    <cfRule type="expression" dxfId="585" priority="555" stopIfTrue="1">
      <formula>$N46="Y"</formula>
    </cfRule>
    <cfRule type="expression" dxfId="584" priority="556" stopIfTrue="1">
      <formula>$P46="Z"</formula>
    </cfRule>
    <cfRule type="expression" dxfId="583" priority="557" stopIfTrue="1">
      <formula>$P46="T"</formula>
    </cfRule>
    <cfRule type="expression" dxfId="582" priority="558" stopIfTrue="1">
      <formula>$P46="Y"</formula>
    </cfRule>
    <cfRule type="expression" dxfId="581" priority="559" stopIfTrue="1">
      <formula>$K46="Z"</formula>
    </cfRule>
    <cfRule type="expression" dxfId="580" priority="560" stopIfTrue="1">
      <formula>$K46="T"</formula>
    </cfRule>
    <cfRule type="expression" dxfId="579" priority="561" stopIfTrue="1">
      <formula>$K46="Y"</formula>
    </cfRule>
    <cfRule type="expression" dxfId="578" priority="562" stopIfTrue="1">
      <formula>$P46="Z"</formula>
    </cfRule>
    <cfRule type="expression" dxfId="577" priority="563" stopIfTrue="1">
      <formula>$P46="T"</formula>
    </cfRule>
    <cfRule type="expression" dxfId="576" priority="564" stopIfTrue="1">
      <formula>$P46="Y"</formula>
    </cfRule>
    <cfRule type="expression" dxfId="575" priority="565" stopIfTrue="1">
      <formula>$K46="Z"</formula>
    </cfRule>
    <cfRule type="expression" dxfId="574" priority="566" stopIfTrue="1">
      <formula>$K46="T"</formula>
    </cfRule>
    <cfRule type="expression" dxfId="573" priority="567" stopIfTrue="1">
      <formula>$K46="Y"</formula>
    </cfRule>
    <cfRule type="expression" dxfId="572" priority="568" stopIfTrue="1">
      <formula>$N46="Z"</formula>
    </cfRule>
    <cfRule type="expression" dxfId="571" priority="569" stopIfTrue="1">
      <formula>$N46="T"</formula>
    </cfRule>
    <cfRule type="expression" dxfId="570" priority="570" stopIfTrue="1">
      <formula>$N46="Y"</formula>
    </cfRule>
    <cfRule type="expression" dxfId="569" priority="571" stopIfTrue="1">
      <formula>$N46="Z"</formula>
    </cfRule>
    <cfRule type="expression" dxfId="568" priority="572" stopIfTrue="1">
      <formula>$N46="T"</formula>
    </cfRule>
    <cfRule type="expression" dxfId="567" priority="573" stopIfTrue="1">
      <formula>$N46="Y"</formula>
    </cfRule>
    <cfRule type="expression" dxfId="566" priority="574" stopIfTrue="1">
      <formula>$N46="Z"</formula>
    </cfRule>
    <cfRule type="expression" dxfId="565" priority="575" stopIfTrue="1">
      <formula>$N46="T"</formula>
    </cfRule>
    <cfRule type="expression" dxfId="564" priority="576" stopIfTrue="1">
      <formula>$N46="Y"</formula>
    </cfRule>
    <cfRule type="expression" dxfId="563" priority="577" stopIfTrue="1">
      <formula>$P46="Z"</formula>
    </cfRule>
    <cfRule type="expression" dxfId="562" priority="578" stopIfTrue="1">
      <formula>$P46="T"</formula>
    </cfRule>
    <cfRule type="expression" dxfId="561" priority="579" stopIfTrue="1">
      <formula>$P46="Y"</formula>
    </cfRule>
    <cfRule type="expression" dxfId="560" priority="580" stopIfTrue="1">
      <formula>$K46="Z"</formula>
    </cfRule>
    <cfRule type="expression" dxfId="559" priority="581" stopIfTrue="1">
      <formula>$K46="T"</formula>
    </cfRule>
    <cfRule type="expression" dxfId="558" priority="582" stopIfTrue="1">
      <formula>$K46="Y"</formula>
    </cfRule>
    <cfRule type="expression" dxfId="557" priority="583" stopIfTrue="1">
      <formula>$P46="Z"</formula>
    </cfRule>
    <cfRule type="expression" dxfId="556" priority="584" stopIfTrue="1">
      <formula>$P46="T"</formula>
    </cfRule>
    <cfRule type="expression" dxfId="555" priority="585" stopIfTrue="1">
      <formula>$P46="Y"</formula>
    </cfRule>
    <cfRule type="expression" dxfId="554" priority="586" stopIfTrue="1">
      <formula>$K46="Z"</formula>
    </cfRule>
    <cfRule type="expression" dxfId="553" priority="587" stopIfTrue="1">
      <formula>$K46="T"</formula>
    </cfRule>
    <cfRule type="expression" dxfId="552" priority="588" stopIfTrue="1">
      <formula>$K46="Y"</formula>
    </cfRule>
    <cfRule type="expression" dxfId="551" priority="589" stopIfTrue="1">
      <formula>$N46="Z"</formula>
    </cfRule>
    <cfRule type="expression" dxfId="550" priority="590" stopIfTrue="1">
      <formula>$N46="T"</formula>
    </cfRule>
    <cfRule type="expression" dxfId="549" priority="591" stopIfTrue="1">
      <formula>$N46="Y"</formula>
    </cfRule>
    <cfRule type="expression" dxfId="548" priority="592" stopIfTrue="1">
      <formula>$N46="Z"</formula>
    </cfRule>
    <cfRule type="expression" dxfId="547" priority="593" stopIfTrue="1">
      <formula>$N46="T"</formula>
    </cfRule>
    <cfRule type="expression" dxfId="546" priority="594" stopIfTrue="1">
      <formula>$N46="Y"</formula>
    </cfRule>
    <cfRule type="expression" dxfId="545" priority="595" stopIfTrue="1">
      <formula>$N46="Z"</formula>
    </cfRule>
    <cfRule type="expression" dxfId="544" priority="596" stopIfTrue="1">
      <formula>$N46="T"</formula>
    </cfRule>
    <cfRule type="expression" dxfId="543" priority="597" stopIfTrue="1">
      <formula>$N46="Y"</formula>
    </cfRule>
    <cfRule type="expression" dxfId="542" priority="598" stopIfTrue="1">
      <formula>$P46="Z"</formula>
    </cfRule>
    <cfRule type="expression" dxfId="541" priority="599" stopIfTrue="1">
      <formula>$P46="T"</formula>
    </cfRule>
    <cfRule type="expression" dxfId="540" priority="600" stopIfTrue="1">
      <formula>$P46="Y"</formula>
    </cfRule>
    <cfRule type="expression" dxfId="539" priority="601" stopIfTrue="1">
      <formula>$K46="Z"</formula>
    </cfRule>
    <cfRule type="expression" dxfId="538" priority="602" stopIfTrue="1">
      <formula>$K46="T"</formula>
    </cfRule>
    <cfRule type="expression" dxfId="537" priority="603" stopIfTrue="1">
      <formula>$K46="Y"</formula>
    </cfRule>
    <cfRule type="expression" dxfId="536" priority="604" stopIfTrue="1">
      <formula>$P46="Z"</formula>
    </cfRule>
    <cfRule type="expression" dxfId="535" priority="605" stopIfTrue="1">
      <formula>$P46="T"</formula>
    </cfRule>
    <cfRule type="expression" dxfId="534" priority="606" stopIfTrue="1">
      <formula>$P46="Y"</formula>
    </cfRule>
    <cfRule type="expression" dxfId="533" priority="607" stopIfTrue="1">
      <formula>$K46="Z"</formula>
    </cfRule>
    <cfRule type="expression" dxfId="532" priority="608" stopIfTrue="1">
      <formula>$K46="T"</formula>
    </cfRule>
    <cfRule type="expression" dxfId="531" priority="609" stopIfTrue="1">
      <formula>$K46="Y"</formula>
    </cfRule>
    <cfRule type="expression" dxfId="530" priority="610" stopIfTrue="1">
      <formula>$N46="Z"</formula>
    </cfRule>
    <cfRule type="expression" dxfId="529" priority="611" stopIfTrue="1">
      <formula>$N46="T"</formula>
    </cfRule>
    <cfRule type="expression" dxfId="528" priority="612" stopIfTrue="1">
      <formula>$N46="Y"</formula>
    </cfRule>
    <cfRule type="expression" dxfId="527" priority="613" stopIfTrue="1">
      <formula>$N46="Z"</formula>
    </cfRule>
    <cfRule type="expression" dxfId="526" priority="614" stopIfTrue="1">
      <formula>$N46="T"</formula>
    </cfRule>
    <cfRule type="expression" dxfId="525" priority="615" stopIfTrue="1">
      <formula>$N46="Y"</formula>
    </cfRule>
    <cfRule type="expression" dxfId="524" priority="616" stopIfTrue="1">
      <formula>$N46="Z"</formula>
    </cfRule>
    <cfRule type="expression" dxfId="523" priority="617" stopIfTrue="1">
      <formula>$N46="T"</formula>
    </cfRule>
    <cfRule type="expression" dxfId="522" priority="618" stopIfTrue="1">
      <formula>$N46="Y"</formula>
    </cfRule>
    <cfRule type="expression" dxfId="521" priority="619" stopIfTrue="1">
      <formula>$P46="Z"</formula>
    </cfRule>
    <cfRule type="expression" dxfId="520" priority="620" stopIfTrue="1">
      <formula>$P46="T"</formula>
    </cfRule>
    <cfRule type="expression" dxfId="519" priority="621" stopIfTrue="1">
      <formula>$P46="Y"</formula>
    </cfRule>
    <cfRule type="expression" dxfId="518" priority="622" stopIfTrue="1">
      <formula>$K46="Z"</formula>
    </cfRule>
    <cfRule type="expression" dxfId="517" priority="623" stopIfTrue="1">
      <formula>$K46="T"</formula>
    </cfRule>
    <cfRule type="expression" dxfId="516" priority="624" stopIfTrue="1">
      <formula>$K46="Y"</formula>
    </cfRule>
    <cfRule type="expression" dxfId="515" priority="625" stopIfTrue="1">
      <formula>$P46="Z"</formula>
    </cfRule>
    <cfRule type="expression" dxfId="514" priority="626" stopIfTrue="1">
      <formula>$P46="T"</formula>
    </cfRule>
    <cfRule type="expression" dxfId="513" priority="627" stopIfTrue="1">
      <formula>$P46="Y"</formula>
    </cfRule>
    <cfRule type="expression" dxfId="512" priority="628" stopIfTrue="1">
      <formula>$K46="Z"</formula>
    </cfRule>
    <cfRule type="expression" dxfId="511" priority="629" stopIfTrue="1">
      <formula>$K46="T"</formula>
    </cfRule>
    <cfRule type="expression" dxfId="510" priority="630" stopIfTrue="1">
      <formula>$K46="Y"</formula>
    </cfRule>
    <cfRule type="expression" dxfId="509" priority="631" stopIfTrue="1">
      <formula>$N46="Z"</formula>
    </cfRule>
    <cfRule type="expression" dxfId="508" priority="632" stopIfTrue="1">
      <formula>$N46="T"</formula>
    </cfRule>
    <cfRule type="expression" dxfId="507" priority="633" stopIfTrue="1">
      <formula>$N46="Y"</formula>
    </cfRule>
    <cfRule type="expression" dxfId="506" priority="634" stopIfTrue="1">
      <formula>$N46="Z"</formula>
    </cfRule>
    <cfRule type="expression" dxfId="505" priority="635" stopIfTrue="1">
      <formula>$N46="T"</formula>
    </cfRule>
    <cfRule type="expression" dxfId="504" priority="636" stopIfTrue="1">
      <formula>$N46="Y"</formula>
    </cfRule>
    <cfRule type="expression" dxfId="503" priority="637" stopIfTrue="1">
      <formula>$N46="Z"</formula>
    </cfRule>
    <cfRule type="expression" dxfId="502" priority="638" stopIfTrue="1">
      <formula>$N46="T"</formula>
    </cfRule>
    <cfRule type="expression" dxfId="501" priority="639" stopIfTrue="1">
      <formula>$N46="Y"</formula>
    </cfRule>
    <cfRule type="expression" dxfId="500" priority="640" stopIfTrue="1">
      <formula>$P46="Z"</formula>
    </cfRule>
    <cfRule type="expression" dxfId="499" priority="641" stopIfTrue="1">
      <formula>$P46="T"</formula>
    </cfRule>
    <cfRule type="expression" dxfId="498" priority="642" stopIfTrue="1">
      <formula>$P46="Y"</formula>
    </cfRule>
    <cfRule type="expression" dxfId="497" priority="643" stopIfTrue="1">
      <formula>$K46="Z"</formula>
    </cfRule>
    <cfRule type="expression" dxfId="496" priority="644" stopIfTrue="1">
      <formula>$K46="T"</formula>
    </cfRule>
    <cfRule type="expression" dxfId="495" priority="645" stopIfTrue="1">
      <formula>$K46="Y"</formula>
    </cfRule>
    <cfRule type="expression" dxfId="494" priority="646" stopIfTrue="1">
      <formula>$P46="Z"</formula>
    </cfRule>
    <cfRule type="expression" dxfId="493" priority="647" stopIfTrue="1">
      <formula>$P46="T"</formula>
    </cfRule>
    <cfRule type="expression" dxfId="492" priority="648" stopIfTrue="1">
      <formula>$P46="Y"</formula>
    </cfRule>
    <cfRule type="expression" dxfId="491" priority="649" stopIfTrue="1">
      <formula>$K46="Z"</formula>
    </cfRule>
    <cfRule type="expression" dxfId="490" priority="650" stopIfTrue="1">
      <formula>$K46="T"</formula>
    </cfRule>
    <cfRule type="expression" dxfId="489" priority="651" stopIfTrue="1">
      <formula>$K46="Y"</formula>
    </cfRule>
    <cfRule type="expression" dxfId="488" priority="652" stopIfTrue="1">
      <formula>$N46="Z"</formula>
    </cfRule>
    <cfRule type="expression" dxfId="487" priority="653" stopIfTrue="1">
      <formula>$N46="T"</formula>
    </cfRule>
    <cfRule type="expression" dxfId="486" priority="654" stopIfTrue="1">
      <formula>$N46="Y"</formula>
    </cfRule>
    <cfRule type="expression" dxfId="485" priority="655" stopIfTrue="1">
      <formula>$N46="Z"</formula>
    </cfRule>
    <cfRule type="expression" dxfId="484" priority="656" stopIfTrue="1">
      <formula>$N46="T"</formula>
    </cfRule>
    <cfRule type="expression" dxfId="483" priority="657" stopIfTrue="1">
      <formula>$N46="Y"</formula>
    </cfRule>
    <cfRule type="expression" dxfId="482" priority="658" stopIfTrue="1">
      <formula>$N46="Z"</formula>
    </cfRule>
    <cfRule type="expression" dxfId="481" priority="659" stopIfTrue="1">
      <formula>$N46="T"</formula>
    </cfRule>
    <cfRule type="expression" dxfId="480" priority="660" stopIfTrue="1">
      <formula>$N46="Y"</formula>
    </cfRule>
    <cfRule type="expression" dxfId="479" priority="661" stopIfTrue="1">
      <formula>$P46="Z"</formula>
    </cfRule>
    <cfRule type="expression" dxfId="478" priority="662" stopIfTrue="1">
      <formula>$P46="T"</formula>
    </cfRule>
    <cfRule type="expression" dxfId="477" priority="663" stopIfTrue="1">
      <formula>$P46="Y"</formula>
    </cfRule>
    <cfRule type="expression" dxfId="476" priority="664" stopIfTrue="1">
      <formula>$K46="Z"</formula>
    </cfRule>
    <cfRule type="expression" dxfId="475" priority="665" stopIfTrue="1">
      <formula>$K46="T"</formula>
    </cfRule>
    <cfRule type="expression" dxfId="474" priority="666" stopIfTrue="1">
      <formula>$K46="Y"</formula>
    </cfRule>
    <cfRule type="expression" dxfId="473" priority="667" stopIfTrue="1">
      <formula>$P46="Z"</formula>
    </cfRule>
    <cfRule type="expression" dxfId="472" priority="668" stopIfTrue="1">
      <formula>$P46="T"</formula>
    </cfRule>
    <cfRule type="expression" dxfId="471" priority="669" stopIfTrue="1">
      <formula>$P46="Y"</formula>
    </cfRule>
    <cfRule type="expression" dxfId="470" priority="670" stopIfTrue="1">
      <formula>$K46="Z"</formula>
    </cfRule>
    <cfRule type="expression" dxfId="469" priority="671" stopIfTrue="1">
      <formula>$K46="T"</formula>
    </cfRule>
    <cfRule type="expression" dxfId="468" priority="672" stopIfTrue="1">
      <formula>$K46="Y"</formula>
    </cfRule>
    <cfRule type="expression" dxfId="467" priority="673" stopIfTrue="1">
      <formula>$N46="Z"</formula>
    </cfRule>
    <cfRule type="expression" dxfId="466" priority="674" stopIfTrue="1">
      <formula>$N46="T"</formula>
    </cfRule>
    <cfRule type="expression" dxfId="465" priority="675" stopIfTrue="1">
      <formula>$N46="Y"</formula>
    </cfRule>
    <cfRule type="expression" dxfId="464" priority="676" stopIfTrue="1">
      <formula>$N46="Z"</formula>
    </cfRule>
    <cfRule type="expression" dxfId="463" priority="677" stopIfTrue="1">
      <formula>$N46="T"</formula>
    </cfRule>
    <cfRule type="expression" dxfId="462" priority="678" stopIfTrue="1">
      <formula>$N46="Y"</formula>
    </cfRule>
    <cfRule type="expression" dxfId="461" priority="679" stopIfTrue="1">
      <formula>$N46="Z"</formula>
    </cfRule>
    <cfRule type="expression" dxfId="460" priority="680" stopIfTrue="1">
      <formula>$N46="T"</formula>
    </cfRule>
    <cfRule type="expression" dxfId="459" priority="681" stopIfTrue="1">
      <formula>$N46="Y"</formula>
    </cfRule>
    <cfRule type="expression" dxfId="458" priority="682" stopIfTrue="1">
      <formula>$P46="Z"</formula>
    </cfRule>
    <cfRule type="expression" dxfId="457" priority="683" stopIfTrue="1">
      <formula>$P46="T"</formula>
    </cfRule>
    <cfRule type="expression" dxfId="456" priority="684" stopIfTrue="1">
      <formula>$P46="Y"</formula>
    </cfRule>
    <cfRule type="expression" dxfId="455" priority="685" stopIfTrue="1">
      <formula>$K46="Z"</formula>
    </cfRule>
    <cfRule type="expression" dxfId="454" priority="686" stopIfTrue="1">
      <formula>$K46="T"</formula>
    </cfRule>
    <cfRule type="expression" dxfId="453" priority="687" stopIfTrue="1">
      <formula>$K46="Y"</formula>
    </cfRule>
    <cfRule type="expression" dxfId="452" priority="688" stopIfTrue="1">
      <formula>$P46="Z"</formula>
    </cfRule>
    <cfRule type="expression" dxfId="451" priority="689" stopIfTrue="1">
      <formula>$P46="T"</formula>
    </cfRule>
    <cfRule type="expression" dxfId="450" priority="690" stopIfTrue="1">
      <formula>$P46="Y"</formula>
    </cfRule>
    <cfRule type="expression" dxfId="449" priority="691" stopIfTrue="1">
      <formula>$K46="Z"</formula>
    </cfRule>
    <cfRule type="expression" dxfId="448" priority="692" stopIfTrue="1">
      <formula>$K46="T"</formula>
    </cfRule>
    <cfRule type="expression" dxfId="447" priority="693" stopIfTrue="1">
      <formula>$K46="Y"</formula>
    </cfRule>
    <cfRule type="expression" dxfId="446" priority="694" stopIfTrue="1">
      <formula>$N46="Z"</formula>
    </cfRule>
    <cfRule type="expression" dxfId="445" priority="695" stopIfTrue="1">
      <formula>$N46="T"</formula>
    </cfRule>
    <cfRule type="expression" dxfId="444" priority="696" stopIfTrue="1">
      <formula>$N46="Y"</formula>
    </cfRule>
    <cfRule type="expression" dxfId="443" priority="697" stopIfTrue="1">
      <formula>$N46="Z"</formula>
    </cfRule>
    <cfRule type="expression" dxfId="442" priority="698" stopIfTrue="1">
      <formula>$N46="T"</formula>
    </cfRule>
    <cfRule type="expression" dxfId="441" priority="699" stopIfTrue="1">
      <formula>$N46="Y"</formula>
    </cfRule>
    <cfRule type="expression" dxfId="440" priority="700" stopIfTrue="1">
      <formula>$N46="Z"</formula>
    </cfRule>
    <cfRule type="expression" dxfId="439" priority="701" stopIfTrue="1">
      <formula>$N46="T"</formula>
    </cfRule>
    <cfRule type="expression" dxfId="438" priority="702" stopIfTrue="1">
      <formula>$N46="Y"</formula>
    </cfRule>
    <cfRule type="expression" dxfId="437" priority="703" stopIfTrue="1">
      <formula>$P46="Z"</formula>
    </cfRule>
    <cfRule type="expression" dxfId="436" priority="704" stopIfTrue="1">
      <formula>$P46="T"</formula>
    </cfRule>
    <cfRule type="expression" dxfId="435" priority="705" stopIfTrue="1">
      <formula>$P46="Y"</formula>
    </cfRule>
    <cfRule type="expression" dxfId="434" priority="706" stopIfTrue="1">
      <formula>$K46="Z"</formula>
    </cfRule>
    <cfRule type="expression" dxfId="433" priority="707" stopIfTrue="1">
      <formula>$K46="T"</formula>
    </cfRule>
    <cfRule type="expression" dxfId="432" priority="708" stopIfTrue="1">
      <formula>$K46="Y"</formula>
    </cfRule>
    <cfRule type="expression" dxfId="431" priority="709" stopIfTrue="1">
      <formula>$P46="Z"</formula>
    </cfRule>
    <cfRule type="expression" dxfId="430" priority="710" stopIfTrue="1">
      <formula>$P46="T"</formula>
    </cfRule>
    <cfRule type="expression" dxfId="429" priority="711" stopIfTrue="1">
      <formula>$P46="Y"</formula>
    </cfRule>
    <cfRule type="expression" dxfId="428" priority="712" stopIfTrue="1">
      <formula>$K46="Z"</formula>
    </cfRule>
    <cfRule type="expression" dxfId="427" priority="713" stopIfTrue="1">
      <formula>$K46="T"</formula>
    </cfRule>
    <cfRule type="expression" dxfId="426" priority="714" stopIfTrue="1">
      <formula>$K46="Y"</formula>
    </cfRule>
    <cfRule type="expression" dxfId="425" priority="715" stopIfTrue="1">
      <formula>$N46="Z"</formula>
    </cfRule>
    <cfRule type="expression" dxfId="424" priority="716" stopIfTrue="1">
      <formula>$N46="T"</formula>
    </cfRule>
    <cfRule type="expression" dxfId="423" priority="717" stopIfTrue="1">
      <formula>$N46="Y"</formula>
    </cfRule>
    <cfRule type="expression" dxfId="422" priority="718" stopIfTrue="1">
      <formula>$N46="Z"</formula>
    </cfRule>
    <cfRule type="expression" dxfId="421" priority="719" stopIfTrue="1">
      <formula>$N46="T"</formula>
    </cfRule>
    <cfRule type="expression" dxfId="420" priority="720" stopIfTrue="1">
      <formula>$N46="Y"</formula>
    </cfRule>
    <cfRule type="expression" dxfId="419" priority="721" stopIfTrue="1">
      <formula>$N46="Z"</formula>
    </cfRule>
    <cfRule type="expression" dxfId="418" priority="722" stopIfTrue="1">
      <formula>$N46="T"</formula>
    </cfRule>
    <cfRule type="expression" dxfId="417" priority="723" stopIfTrue="1">
      <formula>$N46="Y"</formula>
    </cfRule>
    <cfRule type="expression" dxfId="416" priority="724" stopIfTrue="1">
      <formula>$P46="Z"</formula>
    </cfRule>
    <cfRule type="expression" dxfId="415" priority="725" stopIfTrue="1">
      <formula>$P46="T"</formula>
    </cfRule>
    <cfRule type="expression" dxfId="414" priority="726" stopIfTrue="1">
      <formula>$P46="Y"</formula>
    </cfRule>
    <cfRule type="expression" dxfId="413" priority="727" stopIfTrue="1">
      <formula>$K46="Z"</formula>
    </cfRule>
    <cfRule type="expression" dxfId="412" priority="728" stopIfTrue="1">
      <formula>$K46="T"</formula>
    </cfRule>
    <cfRule type="expression" dxfId="411" priority="729" stopIfTrue="1">
      <formula>$K46="Y"</formula>
    </cfRule>
    <cfRule type="expression" dxfId="410" priority="730" stopIfTrue="1">
      <formula>$P46="Z"</formula>
    </cfRule>
    <cfRule type="expression" dxfId="409" priority="731" stopIfTrue="1">
      <formula>$P46="T"</formula>
    </cfRule>
    <cfRule type="expression" dxfId="408" priority="732" stopIfTrue="1">
      <formula>$P46="Y"</formula>
    </cfRule>
    <cfRule type="expression" dxfId="407" priority="733" stopIfTrue="1">
      <formula>$K46="Z"</formula>
    </cfRule>
    <cfRule type="expression" dxfId="406" priority="734" stopIfTrue="1">
      <formula>$K46="T"</formula>
    </cfRule>
    <cfRule type="expression" dxfId="405" priority="735" stopIfTrue="1">
      <formula>$K46="Y"</formula>
    </cfRule>
    <cfRule type="expression" dxfId="404" priority="736" stopIfTrue="1">
      <formula>$N46="Z"</formula>
    </cfRule>
    <cfRule type="expression" dxfId="403" priority="737" stopIfTrue="1">
      <formula>$N46="T"</formula>
    </cfRule>
    <cfRule type="expression" dxfId="402" priority="738" stopIfTrue="1">
      <formula>$N46="Y"</formula>
    </cfRule>
    <cfRule type="expression" dxfId="401" priority="739" stopIfTrue="1">
      <formula>$P46="Z"</formula>
    </cfRule>
    <cfRule type="expression" dxfId="400" priority="740" stopIfTrue="1">
      <formula>$P46="T"</formula>
    </cfRule>
    <cfRule type="expression" dxfId="399" priority="741" stopIfTrue="1">
      <formula>$P46="Y"</formula>
    </cfRule>
    <cfRule type="expression" dxfId="398" priority="742" stopIfTrue="1">
      <formula>$K46="Z"</formula>
    </cfRule>
    <cfRule type="expression" dxfId="397" priority="743" stopIfTrue="1">
      <formula>$K46="T"</formula>
    </cfRule>
    <cfRule type="expression" dxfId="396" priority="744" stopIfTrue="1">
      <formula>$K46="Y"</formula>
    </cfRule>
  </conditionalFormatting>
  <conditionalFormatting sqref="B54">
    <cfRule type="expression" dxfId="395" priority="44" stopIfTrue="1">
      <formula>#REF!="T"</formula>
    </cfRule>
    <cfRule type="expression" dxfId="394" priority="45" stopIfTrue="1">
      <formula>#REF!="Y"</formula>
    </cfRule>
  </conditionalFormatting>
  <conditionalFormatting sqref="B52">
    <cfRule type="expression" dxfId="393" priority="388" stopIfTrue="1">
      <formula>$L52="Z"</formula>
    </cfRule>
    <cfRule type="expression" dxfId="392" priority="389" stopIfTrue="1">
      <formula>$L52="T"</formula>
    </cfRule>
    <cfRule type="expression" dxfId="391" priority="390" stopIfTrue="1">
      <formula>$L52="Y"</formula>
    </cfRule>
    <cfRule type="expression" dxfId="390" priority="391" stopIfTrue="1">
      <formula>$P52="Z"</formula>
    </cfRule>
    <cfRule type="expression" dxfId="389" priority="392" stopIfTrue="1">
      <formula>$P52="T"</formula>
    </cfRule>
    <cfRule type="expression" dxfId="388" priority="393" stopIfTrue="1">
      <formula>$P52="Y"</formula>
    </cfRule>
    <cfRule type="expression" dxfId="387" priority="394" stopIfTrue="1">
      <formula>$K52="Z"</formula>
    </cfRule>
    <cfRule type="expression" dxfId="386" priority="395" stopIfTrue="1">
      <formula>$K52="T"</formula>
    </cfRule>
    <cfRule type="expression" dxfId="385" priority="396" stopIfTrue="1">
      <formula>$K52="Y"</formula>
    </cfRule>
    <cfRule type="expression" dxfId="384" priority="397" stopIfTrue="1">
      <formula>#REF!="Z"</formula>
    </cfRule>
    <cfRule type="expression" dxfId="383" priority="398" stopIfTrue="1">
      <formula>$N52="Z"</formula>
    </cfRule>
    <cfRule type="expression" dxfId="382" priority="399" stopIfTrue="1">
      <formula>$N52="T"</formula>
    </cfRule>
    <cfRule type="expression" dxfId="381" priority="400" stopIfTrue="1">
      <formula>$N52="Y"</formula>
    </cfRule>
    <cfRule type="expression" dxfId="380" priority="401" stopIfTrue="1">
      <formula>#REF!="T"</formula>
    </cfRule>
    <cfRule type="expression" dxfId="379" priority="402" stopIfTrue="1">
      <formula>#REF!="Y"</formula>
    </cfRule>
  </conditionalFormatting>
  <conditionalFormatting sqref="B53">
    <cfRule type="expression" dxfId="378" priority="46" stopIfTrue="1">
      <formula>$N53="Z"</formula>
    </cfRule>
    <cfRule type="expression" dxfId="377" priority="47" stopIfTrue="1">
      <formula>$N53="T"</formula>
    </cfRule>
    <cfRule type="expression" dxfId="376" priority="48" stopIfTrue="1">
      <formula>$N53="Y"</formula>
    </cfRule>
    <cfRule type="expression" dxfId="375" priority="49" stopIfTrue="1">
      <formula>$N53="Z"</formula>
    </cfRule>
    <cfRule type="expression" dxfId="374" priority="50" stopIfTrue="1">
      <formula>$N53="T"</formula>
    </cfRule>
    <cfRule type="expression" dxfId="373" priority="51" stopIfTrue="1">
      <formula>$N53="Y"</formula>
    </cfRule>
    <cfRule type="expression" dxfId="372" priority="52" stopIfTrue="1">
      <formula>$P53="Z"</formula>
    </cfRule>
    <cfRule type="expression" dxfId="371" priority="53" stopIfTrue="1">
      <formula>$P53="T"</formula>
    </cfRule>
    <cfRule type="expression" dxfId="370" priority="54" stopIfTrue="1">
      <formula>$P53="Y"</formula>
    </cfRule>
    <cfRule type="expression" dxfId="369" priority="55" stopIfTrue="1">
      <formula>$K53="Z"</formula>
    </cfRule>
    <cfRule type="expression" dxfId="368" priority="56" stopIfTrue="1">
      <formula>$K53="T"</formula>
    </cfRule>
    <cfRule type="expression" dxfId="367" priority="57" stopIfTrue="1">
      <formula>$K53="Y"</formula>
    </cfRule>
    <cfRule type="expression" dxfId="366" priority="58" stopIfTrue="1">
      <formula>$P53="Z"</formula>
    </cfRule>
    <cfRule type="expression" dxfId="365" priority="59" stopIfTrue="1">
      <formula>$P53="T"</formula>
    </cfRule>
    <cfRule type="expression" dxfId="364" priority="60" stopIfTrue="1">
      <formula>$P53="Y"</formula>
    </cfRule>
    <cfRule type="expression" dxfId="363" priority="61" stopIfTrue="1">
      <formula>$K53="Z"</formula>
    </cfRule>
    <cfRule type="expression" dxfId="362" priority="62" stopIfTrue="1">
      <formula>$K53="T"</formula>
    </cfRule>
    <cfRule type="expression" dxfId="361" priority="63" stopIfTrue="1">
      <formula>$K53="Y"</formula>
    </cfRule>
    <cfRule type="expression" dxfId="360" priority="64" stopIfTrue="1">
      <formula>$N53="Z"</formula>
    </cfRule>
    <cfRule type="expression" dxfId="359" priority="65" stopIfTrue="1">
      <formula>$N53="T"</formula>
    </cfRule>
    <cfRule type="expression" dxfId="358" priority="66" stopIfTrue="1">
      <formula>$N53="Y"</formula>
    </cfRule>
    <cfRule type="expression" dxfId="357" priority="67" stopIfTrue="1">
      <formula>$N53="Z"</formula>
    </cfRule>
    <cfRule type="expression" dxfId="356" priority="68" stopIfTrue="1">
      <formula>$N53="T"</formula>
    </cfRule>
    <cfRule type="expression" dxfId="355" priority="69" stopIfTrue="1">
      <formula>$N53="Y"</formula>
    </cfRule>
    <cfRule type="expression" dxfId="354" priority="70" stopIfTrue="1">
      <formula>$N53="Z"</formula>
    </cfRule>
    <cfRule type="expression" dxfId="353" priority="71" stopIfTrue="1">
      <formula>$N53="T"</formula>
    </cfRule>
    <cfRule type="expression" dxfId="352" priority="72" stopIfTrue="1">
      <formula>$N53="Y"</formula>
    </cfRule>
    <cfRule type="expression" dxfId="351" priority="73" stopIfTrue="1">
      <formula>$P53="Z"</formula>
    </cfRule>
    <cfRule type="expression" dxfId="350" priority="74" stopIfTrue="1">
      <formula>$P53="T"</formula>
    </cfRule>
    <cfRule type="expression" dxfId="349" priority="75" stopIfTrue="1">
      <formula>$P53="Y"</formula>
    </cfRule>
    <cfRule type="expression" dxfId="348" priority="76" stopIfTrue="1">
      <formula>$K53="Z"</formula>
    </cfRule>
    <cfRule type="expression" dxfId="347" priority="77" stopIfTrue="1">
      <formula>$K53="T"</formula>
    </cfRule>
    <cfRule type="expression" dxfId="346" priority="78" stopIfTrue="1">
      <formula>$K53="Y"</formula>
    </cfRule>
    <cfRule type="expression" dxfId="345" priority="79" stopIfTrue="1">
      <formula>$P53="Z"</formula>
    </cfRule>
    <cfRule type="expression" dxfId="344" priority="80" stopIfTrue="1">
      <formula>$P53="T"</formula>
    </cfRule>
    <cfRule type="expression" dxfId="343" priority="81" stopIfTrue="1">
      <formula>$P53="Y"</formula>
    </cfRule>
    <cfRule type="expression" dxfId="342" priority="82" stopIfTrue="1">
      <formula>$K53="Z"</formula>
    </cfRule>
    <cfRule type="expression" dxfId="341" priority="83" stopIfTrue="1">
      <formula>$K53="T"</formula>
    </cfRule>
    <cfRule type="expression" dxfId="340" priority="84" stopIfTrue="1">
      <formula>$K53="Y"</formula>
    </cfRule>
    <cfRule type="expression" dxfId="339" priority="85" stopIfTrue="1">
      <formula>$N53="Z"</formula>
    </cfRule>
    <cfRule type="expression" dxfId="338" priority="86" stopIfTrue="1">
      <formula>$N53="T"</formula>
    </cfRule>
    <cfRule type="expression" dxfId="337" priority="87" stopIfTrue="1">
      <formula>$N53="Y"</formula>
    </cfRule>
    <cfRule type="expression" dxfId="336" priority="88" stopIfTrue="1">
      <formula>$N53="Z"</formula>
    </cfRule>
    <cfRule type="expression" dxfId="335" priority="89" stopIfTrue="1">
      <formula>$N53="T"</formula>
    </cfRule>
    <cfRule type="expression" dxfId="334" priority="90" stopIfTrue="1">
      <formula>$N53="Y"</formula>
    </cfRule>
    <cfRule type="expression" dxfId="333" priority="91" stopIfTrue="1">
      <formula>$N53="Z"</formula>
    </cfRule>
    <cfRule type="expression" dxfId="332" priority="92" stopIfTrue="1">
      <formula>$N53="T"</formula>
    </cfRule>
    <cfRule type="expression" dxfId="331" priority="93" stopIfTrue="1">
      <formula>$N53="Y"</formula>
    </cfRule>
    <cfRule type="expression" dxfId="330" priority="94" stopIfTrue="1">
      <formula>$P53="Z"</formula>
    </cfRule>
    <cfRule type="expression" dxfId="329" priority="95" stopIfTrue="1">
      <formula>$P53="T"</formula>
    </cfRule>
    <cfRule type="expression" dxfId="328" priority="96" stopIfTrue="1">
      <formula>$P53="Y"</formula>
    </cfRule>
    <cfRule type="expression" dxfId="327" priority="97" stopIfTrue="1">
      <formula>$K53="Z"</formula>
    </cfRule>
    <cfRule type="expression" dxfId="326" priority="98" stopIfTrue="1">
      <formula>$K53="T"</formula>
    </cfRule>
    <cfRule type="expression" dxfId="325" priority="99" stopIfTrue="1">
      <formula>$K53="Y"</formula>
    </cfRule>
    <cfRule type="expression" dxfId="324" priority="100" stopIfTrue="1">
      <formula>$P53="Z"</formula>
    </cfRule>
    <cfRule type="expression" dxfId="323" priority="101" stopIfTrue="1">
      <formula>$P53="T"</formula>
    </cfRule>
    <cfRule type="expression" dxfId="322" priority="102" stopIfTrue="1">
      <formula>$P53="Y"</formula>
    </cfRule>
    <cfRule type="expression" dxfId="321" priority="103" stopIfTrue="1">
      <formula>$K53="Z"</formula>
    </cfRule>
    <cfRule type="expression" dxfId="320" priority="104" stopIfTrue="1">
      <formula>$K53="T"</formula>
    </cfRule>
    <cfRule type="expression" dxfId="319" priority="105" stopIfTrue="1">
      <formula>$K53="Y"</formula>
    </cfRule>
    <cfRule type="expression" dxfId="318" priority="106" stopIfTrue="1">
      <formula>$N53="Z"</formula>
    </cfRule>
    <cfRule type="expression" dxfId="317" priority="107" stopIfTrue="1">
      <formula>$N53="T"</formula>
    </cfRule>
    <cfRule type="expression" dxfId="316" priority="108" stopIfTrue="1">
      <formula>$N53="Y"</formula>
    </cfRule>
    <cfRule type="expression" dxfId="315" priority="109" stopIfTrue="1">
      <formula>$N53="Z"</formula>
    </cfRule>
    <cfRule type="expression" dxfId="314" priority="110" stopIfTrue="1">
      <formula>$N53="T"</formula>
    </cfRule>
    <cfRule type="expression" dxfId="313" priority="111" stopIfTrue="1">
      <formula>$N53="Y"</formula>
    </cfRule>
    <cfRule type="expression" dxfId="312" priority="112" stopIfTrue="1">
      <formula>$N53="Z"</formula>
    </cfRule>
    <cfRule type="expression" dxfId="311" priority="113" stopIfTrue="1">
      <formula>$N53="T"</formula>
    </cfRule>
    <cfRule type="expression" dxfId="310" priority="114" stopIfTrue="1">
      <formula>$N53="Y"</formula>
    </cfRule>
    <cfRule type="expression" dxfId="309" priority="115" stopIfTrue="1">
      <formula>$P53="Z"</formula>
    </cfRule>
    <cfRule type="expression" dxfId="308" priority="116" stopIfTrue="1">
      <formula>$P53="T"</formula>
    </cfRule>
    <cfRule type="expression" dxfId="307" priority="117" stopIfTrue="1">
      <formula>$P53="Y"</formula>
    </cfRule>
    <cfRule type="expression" dxfId="306" priority="118" stopIfTrue="1">
      <formula>$K53="Z"</formula>
    </cfRule>
    <cfRule type="expression" dxfId="305" priority="119" stopIfTrue="1">
      <formula>$K53="T"</formula>
    </cfRule>
    <cfRule type="expression" dxfId="304" priority="120" stopIfTrue="1">
      <formula>$K53="Y"</formula>
    </cfRule>
    <cfRule type="expression" dxfId="303" priority="121" stopIfTrue="1">
      <formula>$P53="Z"</formula>
    </cfRule>
    <cfRule type="expression" dxfId="302" priority="122" stopIfTrue="1">
      <formula>$P53="T"</formula>
    </cfRule>
    <cfRule type="expression" dxfId="301" priority="123" stopIfTrue="1">
      <formula>$P53="Y"</formula>
    </cfRule>
    <cfRule type="expression" dxfId="300" priority="124" stopIfTrue="1">
      <formula>$K53="Z"</formula>
    </cfRule>
    <cfRule type="expression" dxfId="299" priority="125" stopIfTrue="1">
      <formula>$K53="T"</formula>
    </cfRule>
    <cfRule type="expression" dxfId="298" priority="126" stopIfTrue="1">
      <formula>$K53="Y"</formula>
    </cfRule>
    <cfRule type="expression" dxfId="297" priority="127" stopIfTrue="1">
      <formula>$N53="Z"</formula>
    </cfRule>
    <cfRule type="expression" dxfId="296" priority="128" stopIfTrue="1">
      <formula>$N53="T"</formula>
    </cfRule>
    <cfRule type="expression" dxfId="295" priority="129" stopIfTrue="1">
      <formula>$N53="Y"</formula>
    </cfRule>
    <cfRule type="expression" dxfId="294" priority="130" stopIfTrue="1">
      <formula>$N53="Z"</formula>
    </cfRule>
    <cfRule type="expression" dxfId="293" priority="131" stopIfTrue="1">
      <formula>$N53="T"</formula>
    </cfRule>
    <cfRule type="expression" dxfId="292" priority="132" stopIfTrue="1">
      <formula>$N53="Y"</formula>
    </cfRule>
    <cfRule type="expression" dxfId="291" priority="133" stopIfTrue="1">
      <formula>$N53="Z"</formula>
    </cfRule>
    <cfRule type="expression" dxfId="290" priority="134" stopIfTrue="1">
      <formula>$N53="T"</formula>
    </cfRule>
    <cfRule type="expression" dxfId="289" priority="135" stopIfTrue="1">
      <formula>$N53="Y"</formula>
    </cfRule>
    <cfRule type="expression" dxfId="288" priority="136" stopIfTrue="1">
      <formula>$P53="Z"</formula>
    </cfRule>
    <cfRule type="expression" dxfId="287" priority="137" stopIfTrue="1">
      <formula>$P53="T"</formula>
    </cfRule>
    <cfRule type="expression" dxfId="286" priority="138" stopIfTrue="1">
      <formula>$P53="Y"</formula>
    </cfRule>
    <cfRule type="expression" dxfId="285" priority="139" stopIfTrue="1">
      <formula>$K53="Z"</formula>
    </cfRule>
    <cfRule type="expression" dxfId="284" priority="140" stopIfTrue="1">
      <formula>$K53="T"</formula>
    </cfRule>
    <cfRule type="expression" dxfId="283" priority="141" stopIfTrue="1">
      <formula>$K53="Y"</formula>
    </cfRule>
    <cfRule type="expression" dxfId="282" priority="142" stopIfTrue="1">
      <formula>$P53="Z"</formula>
    </cfRule>
    <cfRule type="expression" dxfId="281" priority="143" stopIfTrue="1">
      <formula>$P53="T"</formula>
    </cfRule>
    <cfRule type="expression" dxfId="280" priority="144" stopIfTrue="1">
      <formula>$P53="Y"</formula>
    </cfRule>
    <cfRule type="expression" dxfId="279" priority="145" stopIfTrue="1">
      <formula>$K53="Z"</formula>
    </cfRule>
    <cfRule type="expression" dxfId="278" priority="146" stopIfTrue="1">
      <formula>$K53="T"</formula>
    </cfRule>
    <cfRule type="expression" dxfId="277" priority="147" stopIfTrue="1">
      <formula>$K53="Y"</formula>
    </cfRule>
    <cfRule type="expression" dxfId="276" priority="148" stopIfTrue="1">
      <formula>$N53="Z"</formula>
    </cfRule>
    <cfRule type="expression" dxfId="275" priority="149" stopIfTrue="1">
      <formula>$N53="T"</formula>
    </cfRule>
    <cfRule type="expression" dxfId="274" priority="150" stopIfTrue="1">
      <formula>$N53="Y"</formula>
    </cfRule>
    <cfRule type="expression" dxfId="273" priority="151" stopIfTrue="1">
      <formula>$N53="Z"</formula>
    </cfRule>
    <cfRule type="expression" dxfId="272" priority="152" stopIfTrue="1">
      <formula>$N53="T"</formula>
    </cfRule>
    <cfRule type="expression" dxfId="271" priority="153" stopIfTrue="1">
      <formula>$N53="Y"</formula>
    </cfRule>
    <cfRule type="expression" dxfId="270" priority="154" stopIfTrue="1">
      <formula>$N53="Z"</formula>
    </cfRule>
    <cfRule type="expression" dxfId="269" priority="155" stopIfTrue="1">
      <formula>$N53="T"</formula>
    </cfRule>
    <cfRule type="expression" dxfId="268" priority="156" stopIfTrue="1">
      <formula>$N53="Y"</formula>
    </cfRule>
    <cfRule type="expression" dxfId="267" priority="157" stopIfTrue="1">
      <formula>$P53="Z"</formula>
    </cfRule>
    <cfRule type="expression" dxfId="266" priority="158" stopIfTrue="1">
      <formula>$P53="T"</formula>
    </cfRule>
    <cfRule type="expression" dxfId="265" priority="159" stopIfTrue="1">
      <formula>$P53="Y"</formula>
    </cfRule>
    <cfRule type="expression" dxfId="264" priority="160" stopIfTrue="1">
      <formula>$K53="Z"</formula>
    </cfRule>
    <cfRule type="expression" dxfId="263" priority="161" stopIfTrue="1">
      <formula>$K53="T"</formula>
    </cfRule>
    <cfRule type="expression" dxfId="262" priority="162" stopIfTrue="1">
      <formula>$K53="Y"</formula>
    </cfRule>
    <cfRule type="expression" dxfId="261" priority="163" stopIfTrue="1">
      <formula>$P53="Z"</formula>
    </cfRule>
    <cfRule type="expression" dxfId="260" priority="164" stopIfTrue="1">
      <formula>$P53="T"</formula>
    </cfRule>
    <cfRule type="expression" dxfId="259" priority="165" stopIfTrue="1">
      <formula>$P53="Y"</formula>
    </cfRule>
    <cfRule type="expression" dxfId="258" priority="166" stopIfTrue="1">
      <formula>$K53="Z"</formula>
    </cfRule>
    <cfRule type="expression" dxfId="257" priority="167" stopIfTrue="1">
      <formula>$K53="T"</formula>
    </cfRule>
    <cfRule type="expression" dxfId="256" priority="168" stopIfTrue="1">
      <formula>$K53="Y"</formula>
    </cfRule>
    <cfRule type="expression" dxfId="255" priority="169" stopIfTrue="1">
      <formula>$N53="Z"</formula>
    </cfRule>
    <cfRule type="expression" dxfId="254" priority="170" stopIfTrue="1">
      <formula>$N53="T"</formula>
    </cfRule>
    <cfRule type="expression" dxfId="253" priority="171" stopIfTrue="1">
      <formula>$N53="Y"</formula>
    </cfRule>
    <cfRule type="expression" dxfId="252" priority="172" stopIfTrue="1">
      <formula>$N53="Z"</formula>
    </cfRule>
    <cfRule type="expression" dxfId="251" priority="173" stopIfTrue="1">
      <formula>$N53="T"</formula>
    </cfRule>
    <cfRule type="expression" dxfId="250" priority="174" stopIfTrue="1">
      <formula>$N53="Y"</formula>
    </cfRule>
    <cfRule type="expression" dxfId="249" priority="175" stopIfTrue="1">
      <formula>$N53="Z"</formula>
    </cfRule>
    <cfRule type="expression" dxfId="248" priority="176" stopIfTrue="1">
      <formula>$N53="T"</formula>
    </cfRule>
    <cfRule type="expression" dxfId="247" priority="177" stopIfTrue="1">
      <formula>$N53="Y"</formula>
    </cfRule>
    <cfRule type="expression" dxfId="246" priority="178" stopIfTrue="1">
      <formula>$P53="Z"</formula>
    </cfRule>
    <cfRule type="expression" dxfId="245" priority="179" stopIfTrue="1">
      <formula>$P53="T"</formula>
    </cfRule>
    <cfRule type="expression" dxfId="244" priority="180" stopIfTrue="1">
      <formula>$P53="Y"</formula>
    </cfRule>
    <cfRule type="expression" dxfId="243" priority="181" stopIfTrue="1">
      <formula>$K53="Z"</formula>
    </cfRule>
    <cfRule type="expression" dxfId="242" priority="182" stopIfTrue="1">
      <formula>$K53="T"</formula>
    </cfRule>
    <cfRule type="expression" dxfId="241" priority="183" stopIfTrue="1">
      <formula>$K53="Y"</formula>
    </cfRule>
    <cfRule type="expression" dxfId="240" priority="184" stopIfTrue="1">
      <formula>$P53="Z"</formula>
    </cfRule>
    <cfRule type="expression" dxfId="239" priority="185" stopIfTrue="1">
      <formula>$P53="T"</formula>
    </cfRule>
    <cfRule type="expression" dxfId="238" priority="186" stopIfTrue="1">
      <formula>$P53="Y"</formula>
    </cfRule>
    <cfRule type="expression" dxfId="237" priority="187" stopIfTrue="1">
      <formula>$K53="Z"</formula>
    </cfRule>
    <cfRule type="expression" dxfId="236" priority="188" stopIfTrue="1">
      <formula>$K53="T"</formula>
    </cfRule>
    <cfRule type="expression" dxfId="235" priority="189" stopIfTrue="1">
      <formula>$K53="Y"</formula>
    </cfRule>
    <cfRule type="expression" dxfId="234" priority="190" stopIfTrue="1">
      <formula>$N53="Z"</formula>
    </cfRule>
    <cfRule type="expression" dxfId="233" priority="191" stopIfTrue="1">
      <formula>$N53="T"</formula>
    </cfRule>
    <cfRule type="expression" dxfId="232" priority="192" stopIfTrue="1">
      <formula>$N53="Y"</formula>
    </cfRule>
    <cfRule type="expression" dxfId="231" priority="193" stopIfTrue="1">
      <formula>$N53="Z"</formula>
    </cfRule>
    <cfRule type="expression" dxfId="230" priority="194" stopIfTrue="1">
      <formula>$N53="T"</formula>
    </cfRule>
    <cfRule type="expression" dxfId="229" priority="195" stopIfTrue="1">
      <formula>$N53="Y"</formula>
    </cfRule>
    <cfRule type="expression" dxfId="228" priority="196" stopIfTrue="1">
      <formula>$N53="Z"</formula>
    </cfRule>
    <cfRule type="expression" dxfId="227" priority="197" stopIfTrue="1">
      <formula>$N53="T"</formula>
    </cfRule>
    <cfRule type="expression" dxfId="226" priority="198" stopIfTrue="1">
      <formula>$N53="Y"</formula>
    </cfRule>
    <cfRule type="expression" dxfId="225" priority="199" stopIfTrue="1">
      <formula>$P53="Z"</formula>
    </cfRule>
    <cfRule type="expression" dxfId="224" priority="200" stopIfTrue="1">
      <formula>$P53="T"</formula>
    </cfRule>
    <cfRule type="expression" dxfId="223" priority="201" stopIfTrue="1">
      <formula>$P53="Y"</formula>
    </cfRule>
    <cfRule type="expression" dxfId="222" priority="202" stopIfTrue="1">
      <formula>$K53="Z"</formula>
    </cfRule>
    <cfRule type="expression" dxfId="221" priority="203" stopIfTrue="1">
      <formula>$K53="T"</formula>
    </cfRule>
    <cfRule type="expression" dxfId="220" priority="204" stopIfTrue="1">
      <formula>$K53="Y"</formula>
    </cfRule>
    <cfRule type="expression" dxfId="219" priority="205" stopIfTrue="1">
      <formula>$P53="Z"</formula>
    </cfRule>
    <cfRule type="expression" dxfId="218" priority="206" stopIfTrue="1">
      <formula>$P53="T"</formula>
    </cfRule>
    <cfRule type="expression" dxfId="217" priority="207" stopIfTrue="1">
      <formula>$P53="Y"</formula>
    </cfRule>
    <cfRule type="expression" dxfId="216" priority="208" stopIfTrue="1">
      <formula>$K53="Z"</formula>
    </cfRule>
    <cfRule type="expression" dxfId="215" priority="209" stopIfTrue="1">
      <formula>$K53="T"</formula>
    </cfRule>
    <cfRule type="expression" dxfId="214" priority="210" stopIfTrue="1">
      <formula>$K53="Y"</formula>
    </cfRule>
    <cfRule type="expression" dxfId="213" priority="211" stopIfTrue="1">
      <formula>$N53="Z"</formula>
    </cfRule>
    <cfRule type="expression" dxfId="212" priority="212" stopIfTrue="1">
      <formula>$N53="T"</formula>
    </cfRule>
    <cfRule type="expression" dxfId="211" priority="213" stopIfTrue="1">
      <formula>$N53="Y"</formula>
    </cfRule>
    <cfRule type="expression" dxfId="210" priority="214" stopIfTrue="1">
      <formula>$N53="Z"</formula>
    </cfRule>
    <cfRule type="expression" dxfId="209" priority="215" stopIfTrue="1">
      <formula>$N53="T"</formula>
    </cfRule>
    <cfRule type="expression" dxfId="208" priority="216" stopIfTrue="1">
      <formula>$N53="Y"</formula>
    </cfRule>
    <cfRule type="expression" dxfId="207" priority="217" stopIfTrue="1">
      <formula>$N53="Z"</formula>
    </cfRule>
    <cfRule type="expression" dxfId="206" priority="218" stopIfTrue="1">
      <formula>$N53="T"</formula>
    </cfRule>
    <cfRule type="expression" dxfId="205" priority="219" stopIfTrue="1">
      <formula>$N53="Y"</formula>
    </cfRule>
    <cfRule type="expression" dxfId="204" priority="220" stopIfTrue="1">
      <formula>$P53="Z"</formula>
    </cfRule>
    <cfRule type="expression" dxfId="203" priority="221" stopIfTrue="1">
      <formula>$P53="T"</formula>
    </cfRule>
    <cfRule type="expression" dxfId="202" priority="222" stopIfTrue="1">
      <formula>$P53="Y"</formula>
    </cfRule>
    <cfRule type="expression" dxfId="201" priority="223" stopIfTrue="1">
      <formula>$K53="Z"</formula>
    </cfRule>
    <cfRule type="expression" dxfId="200" priority="224" stopIfTrue="1">
      <formula>$K53="T"</formula>
    </cfRule>
    <cfRule type="expression" dxfId="199" priority="225" stopIfTrue="1">
      <formula>$K53="Y"</formula>
    </cfRule>
    <cfRule type="expression" dxfId="198" priority="226" stopIfTrue="1">
      <formula>$P53="Z"</formula>
    </cfRule>
    <cfRule type="expression" dxfId="197" priority="227" stopIfTrue="1">
      <formula>$P53="T"</formula>
    </cfRule>
    <cfRule type="expression" dxfId="196" priority="228" stopIfTrue="1">
      <formula>$P53="Y"</formula>
    </cfRule>
    <cfRule type="expression" dxfId="195" priority="229" stopIfTrue="1">
      <formula>$K53="Z"</formula>
    </cfRule>
    <cfRule type="expression" dxfId="194" priority="230" stopIfTrue="1">
      <formula>$K53="T"</formula>
    </cfRule>
    <cfRule type="expression" dxfId="193" priority="231" stopIfTrue="1">
      <formula>$K53="Y"</formula>
    </cfRule>
    <cfRule type="expression" dxfId="192" priority="232" stopIfTrue="1">
      <formula>$N53="Z"</formula>
    </cfRule>
    <cfRule type="expression" dxfId="191" priority="233" stopIfTrue="1">
      <formula>$N53="T"</formula>
    </cfRule>
    <cfRule type="expression" dxfId="190" priority="234" stopIfTrue="1">
      <formula>$N53="Y"</formula>
    </cfRule>
    <cfRule type="expression" dxfId="189" priority="235" stopIfTrue="1">
      <formula>$N53="Z"</formula>
    </cfRule>
    <cfRule type="expression" dxfId="188" priority="236" stopIfTrue="1">
      <formula>$N53="T"</formula>
    </cfRule>
    <cfRule type="expression" dxfId="187" priority="237" stopIfTrue="1">
      <formula>$N53="Y"</formula>
    </cfRule>
    <cfRule type="expression" dxfId="186" priority="238" stopIfTrue="1">
      <formula>$N53="Z"</formula>
    </cfRule>
    <cfRule type="expression" dxfId="185" priority="239" stopIfTrue="1">
      <formula>$N53="T"</formula>
    </cfRule>
    <cfRule type="expression" dxfId="184" priority="240" stopIfTrue="1">
      <formula>$N53="Y"</formula>
    </cfRule>
    <cfRule type="expression" dxfId="183" priority="241" stopIfTrue="1">
      <formula>$P53="Z"</formula>
    </cfRule>
    <cfRule type="expression" dxfId="182" priority="242" stopIfTrue="1">
      <formula>$P53="T"</formula>
    </cfRule>
    <cfRule type="expression" dxfId="181" priority="243" stopIfTrue="1">
      <formula>$P53="Y"</formula>
    </cfRule>
    <cfRule type="expression" dxfId="180" priority="244" stopIfTrue="1">
      <formula>$K53="Z"</formula>
    </cfRule>
    <cfRule type="expression" dxfId="179" priority="245" stopIfTrue="1">
      <formula>$K53="T"</formula>
    </cfRule>
    <cfRule type="expression" dxfId="178" priority="246" stopIfTrue="1">
      <formula>$K53="Y"</formula>
    </cfRule>
    <cfRule type="expression" dxfId="177" priority="247" stopIfTrue="1">
      <formula>$P53="Z"</formula>
    </cfRule>
    <cfRule type="expression" dxfId="176" priority="248" stopIfTrue="1">
      <formula>$P53="T"</formula>
    </cfRule>
    <cfRule type="expression" dxfId="175" priority="249" stopIfTrue="1">
      <formula>$P53="Y"</formula>
    </cfRule>
    <cfRule type="expression" dxfId="174" priority="250" stopIfTrue="1">
      <formula>$K53="Z"</formula>
    </cfRule>
    <cfRule type="expression" dxfId="173" priority="251" stopIfTrue="1">
      <formula>$K53="T"</formula>
    </cfRule>
    <cfRule type="expression" dxfId="172" priority="252" stopIfTrue="1">
      <formula>$K53="Y"</formula>
    </cfRule>
    <cfRule type="expression" dxfId="171" priority="253" stopIfTrue="1">
      <formula>$N53="Z"</formula>
    </cfRule>
    <cfRule type="expression" dxfId="170" priority="254" stopIfTrue="1">
      <formula>$N53="T"</formula>
    </cfRule>
    <cfRule type="expression" dxfId="169" priority="255" stopIfTrue="1">
      <formula>$N53="Y"</formula>
    </cfRule>
    <cfRule type="expression" dxfId="168" priority="256" stopIfTrue="1">
      <formula>$N53="Z"</formula>
    </cfRule>
    <cfRule type="expression" dxfId="167" priority="257" stopIfTrue="1">
      <formula>$N53="T"</formula>
    </cfRule>
    <cfRule type="expression" dxfId="166" priority="258" stopIfTrue="1">
      <formula>$N53="Y"</formula>
    </cfRule>
    <cfRule type="expression" dxfId="165" priority="259" stopIfTrue="1">
      <formula>$N53="Z"</formula>
    </cfRule>
    <cfRule type="expression" dxfId="164" priority="260" stopIfTrue="1">
      <formula>$N53="T"</formula>
    </cfRule>
    <cfRule type="expression" dxfId="163" priority="261" stopIfTrue="1">
      <formula>$N53="Y"</formula>
    </cfRule>
    <cfRule type="expression" dxfId="162" priority="262" stopIfTrue="1">
      <formula>$P53="Z"</formula>
    </cfRule>
    <cfRule type="expression" dxfId="161" priority="263" stopIfTrue="1">
      <formula>$P53="T"</formula>
    </cfRule>
    <cfRule type="expression" dxfId="160" priority="264" stopIfTrue="1">
      <formula>$P53="Y"</formula>
    </cfRule>
    <cfRule type="expression" dxfId="159" priority="265" stopIfTrue="1">
      <formula>$K53="Z"</formula>
    </cfRule>
    <cfRule type="expression" dxfId="158" priority="266" stopIfTrue="1">
      <formula>$K53="T"</formula>
    </cfRule>
    <cfRule type="expression" dxfId="157" priority="267" stopIfTrue="1">
      <formula>$K53="Y"</formula>
    </cfRule>
    <cfRule type="expression" dxfId="156" priority="268" stopIfTrue="1">
      <formula>$P53="Z"</formula>
    </cfRule>
    <cfRule type="expression" dxfId="155" priority="269" stopIfTrue="1">
      <formula>$P53="T"</formula>
    </cfRule>
    <cfRule type="expression" dxfId="154" priority="270" stopIfTrue="1">
      <formula>$P53="Y"</formula>
    </cfRule>
    <cfRule type="expression" dxfId="153" priority="271" stopIfTrue="1">
      <formula>$K53="Z"</formula>
    </cfRule>
    <cfRule type="expression" dxfId="152" priority="272" stopIfTrue="1">
      <formula>$K53="T"</formula>
    </cfRule>
    <cfRule type="expression" dxfId="151" priority="273" stopIfTrue="1">
      <formula>$K53="Y"</formula>
    </cfRule>
    <cfRule type="expression" dxfId="150" priority="274" stopIfTrue="1">
      <formula>$N53="Z"</formula>
    </cfRule>
    <cfRule type="expression" dxfId="149" priority="275" stopIfTrue="1">
      <formula>$N53="T"</formula>
    </cfRule>
    <cfRule type="expression" dxfId="148" priority="276" stopIfTrue="1">
      <formula>$N53="Y"</formula>
    </cfRule>
    <cfRule type="expression" dxfId="147" priority="277" stopIfTrue="1">
      <formula>$N53="Z"</formula>
    </cfRule>
    <cfRule type="expression" dxfId="146" priority="278" stopIfTrue="1">
      <formula>$N53="T"</formula>
    </cfRule>
    <cfRule type="expression" dxfId="145" priority="279" stopIfTrue="1">
      <formula>$N53="Y"</formula>
    </cfRule>
    <cfRule type="expression" dxfId="144" priority="280" stopIfTrue="1">
      <formula>$N53="Z"</formula>
    </cfRule>
    <cfRule type="expression" dxfId="143" priority="281" stopIfTrue="1">
      <formula>$N53="T"</formula>
    </cfRule>
    <cfRule type="expression" dxfId="142" priority="282" stopIfTrue="1">
      <formula>$N53="Y"</formula>
    </cfRule>
    <cfRule type="expression" dxfId="141" priority="283" stopIfTrue="1">
      <formula>$P53="Z"</formula>
    </cfRule>
    <cfRule type="expression" dxfId="140" priority="284" stopIfTrue="1">
      <formula>$P53="T"</formula>
    </cfRule>
    <cfRule type="expression" dxfId="139" priority="285" stopIfTrue="1">
      <formula>$P53="Y"</formula>
    </cfRule>
    <cfRule type="expression" dxfId="138" priority="286" stopIfTrue="1">
      <formula>$K53="Z"</formula>
    </cfRule>
    <cfRule type="expression" dxfId="137" priority="287" stopIfTrue="1">
      <formula>$K53="T"</formula>
    </cfRule>
    <cfRule type="expression" dxfId="136" priority="288" stopIfTrue="1">
      <formula>$K53="Y"</formula>
    </cfRule>
    <cfRule type="expression" dxfId="135" priority="289" stopIfTrue="1">
      <formula>$P53="Z"</formula>
    </cfRule>
    <cfRule type="expression" dxfId="134" priority="290" stopIfTrue="1">
      <formula>$P53="T"</formula>
    </cfRule>
    <cfRule type="expression" dxfId="133" priority="291" stopIfTrue="1">
      <formula>$P53="Y"</formula>
    </cfRule>
    <cfRule type="expression" dxfId="132" priority="292" stopIfTrue="1">
      <formula>$K53="Z"</formula>
    </cfRule>
    <cfRule type="expression" dxfId="131" priority="293" stopIfTrue="1">
      <formula>$K53="T"</formula>
    </cfRule>
    <cfRule type="expression" dxfId="130" priority="294" stopIfTrue="1">
      <formula>$K53="Y"</formula>
    </cfRule>
    <cfRule type="expression" dxfId="129" priority="295" stopIfTrue="1">
      <formula>$N53="Z"</formula>
    </cfRule>
    <cfRule type="expression" dxfId="128" priority="296" stopIfTrue="1">
      <formula>$N53="T"</formula>
    </cfRule>
    <cfRule type="expression" dxfId="127" priority="297" stopIfTrue="1">
      <formula>$N53="Y"</formula>
    </cfRule>
    <cfRule type="expression" dxfId="126" priority="298" stopIfTrue="1">
      <formula>$N53="Z"</formula>
    </cfRule>
    <cfRule type="expression" dxfId="125" priority="299" stopIfTrue="1">
      <formula>$N53="T"</formula>
    </cfRule>
    <cfRule type="expression" dxfId="124" priority="300" stopIfTrue="1">
      <formula>$N53="Y"</formula>
    </cfRule>
    <cfRule type="expression" dxfId="123" priority="301" stopIfTrue="1">
      <formula>$N53="Z"</formula>
    </cfRule>
    <cfRule type="expression" dxfId="122" priority="302" stopIfTrue="1">
      <formula>$N53="T"</formula>
    </cfRule>
    <cfRule type="expression" dxfId="121" priority="303" stopIfTrue="1">
      <formula>$N53="Y"</formula>
    </cfRule>
    <cfRule type="expression" dxfId="120" priority="304" stopIfTrue="1">
      <formula>$P53="Z"</formula>
    </cfRule>
    <cfRule type="expression" dxfId="119" priority="305" stopIfTrue="1">
      <formula>$P53="T"</formula>
    </cfRule>
    <cfRule type="expression" dxfId="118" priority="306" stopIfTrue="1">
      <formula>$P53="Y"</formula>
    </cfRule>
    <cfRule type="expression" dxfId="117" priority="307" stopIfTrue="1">
      <formula>$K53="Z"</formula>
    </cfRule>
    <cfRule type="expression" dxfId="116" priority="308" stopIfTrue="1">
      <formula>$K53="T"</formula>
    </cfRule>
    <cfRule type="expression" dxfId="115" priority="309" stopIfTrue="1">
      <formula>$K53="Y"</formula>
    </cfRule>
    <cfRule type="expression" dxfId="114" priority="310" stopIfTrue="1">
      <formula>$P53="Z"</formula>
    </cfRule>
    <cfRule type="expression" dxfId="113" priority="311" stopIfTrue="1">
      <formula>$P53="T"</formula>
    </cfRule>
    <cfRule type="expression" dxfId="112" priority="312" stopIfTrue="1">
      <formula>$P53="Y"</formula>
    </cfRule>
    <cfRule type="expression" dxfId="111" priority="313" stopIfTrue="1">
      <formula>$K53="Z"</formula>
    </cfRule>
    <cfRule type="expression" dxfId="110" priority="314" stopIfTrue="1">
      <formula>$K53="T"</formula>
    </cfRule>
    <cfRule type="expression" dxfId="109" priority="315" stopIfTrue="1">
      <formula>$K53="Y"</formula>
    </cfRule>
    <cfRule type="expression" dxfId="108" priority="316" stopIfTrue="1">
      <formula>$N53="Z"</formula>
    </cfRule>
    <cfRule type="expression" dxfId="107" priority="317" stopIfTrue="1">
      <formula>$N53="T"</formula>
    </cfRule>
    <cfRule type="expression" dxfId="106" priority="318" stopIfTrue="1">
      <formula>$N53="Y"</formula>
    </cfRule>
    <cfRule type="expression" dxfId="105" priority="319" stopIfTrue="1">
      <formula>$N53="Z"</formula>
    </cfRule>
    <cfRule type="expression" dxfId="104" priority="320" stopIfTrue="1">
      <formula>$N53="T"</formula>
    </cfRule>
    <cfRule type="expression" dxfId="103" priority="321" stopIfTrue="1">
      <formula>$N53="Y"</formula>
    </cfRule>
    <cfRule type="expression" dxfId="102" priority="322" stopIfTrue="1">
      <formula>$N53="Z"</formula>
    </cfRule>
    <cfRule type="expression" dxfId="101" priority="323" stopIfTrue="1">
      <formula>$N53="T"</formula>
    </cfRule>
    <cfRule type="expression" dxfId="100" priority="324" stopIfTrue="1">
      <formula>$N53="Y"</formula>
    </cfRule>
    <cfRule type="expression" dxfId="99" priority="325" stopIfTrue="1">
      <formula>$P53="Z"</formula>
    </cfRule>
    <cfRule type="expression" dxfId="98" priority="326" stopIfTrue="1">
      <formula>$P53="T"</formula>
    </cfRule>
    <cfRule type="expression" dxfId="97" priority="327" stopIfTrue="1">
      <formula>$P53="Y"</formula>
    </cfRule>
    <cfRule type="expression" dxfId="96" priority="328" stopIfTrue="1">
      <formula>$K53="Z"</formula>
    </cfRule>
    <cfRule type="expression" dxfId="95" priority="329" stopIfTrue="1">
      <formula>$K53="T"</formula>
    </cfRule>
    <cfRule type="expression" dxfId="94" priority="330" stopIfTrue="1">
      <formula>$K53="Y"</formula>
    </cfRule>
    <cfRule type="expression" dxfId="93" priority="331" stopIfTrue="1">
      <formula>$P53="Z"</formula>
    </cfRule>
    <cfRule type="expression" dxfId="92" priority="332" stopIfTrue="1">
      <formula>$P53="T"</formula>
    </cfRule>
    <cfRule type="expression" dxfId="91" priority="333" stopIfTrue="1">
      <formula>$P53="Y"</formula>
    </cfRule>
    <cfRule type="expression" dxfId="90" priority="334" stopIfTrue="1">
      <formula>$K53="Z"</formula>
    </cfRule>
    <cfRule type="expression" dxfId="89" priority="335" stopIfTrue="1">
      <formula>$K53="T"</formula>
    </cfRule>
    <cfRule type="expression" dxfId="88" priority="336" stopIfTrue="1">
      <formula>$K53="Y"</formula>
    </cfRule>
    <cfRule type="expression" dxfId="87" priority="337" stopIfTrue="1">
      <formula>$N53="Z"</formula>
    </cfRule>
    <cfRule type="expression" dxfId="86" priority="338" stopIfTrue="1">
      <formula>$N53="T"</formula>
    </cfRule>
    <cfRule type="expression" dxfId="85" priority="339" stopIfTrue="1">
      <formula>$N53="Y"</formula>
    </cfRule>
    <cfRule type="expression" dxfId="84" priority="340" stopIfTrue="1">
      <formula>$N53="Z"</formula>
    </cfRule>
    <cfRule type="expression" dxfId="83" priority="341" stopIfTrue="1">
      <formula>$N53="T"</formula>
    </cfRule>
    <cfRule type="expression" dxfId="82" priority="342" stopIfTrue="1">
      <formula>$N53="Y"</formula>
    </cfRule>
    <cfRule type="expression" dxfId="81" priority="343" stopIfTrue="1">
      <formula>$N53="Z"</formula>
    </cfRule>
    <cfRule type="expression" dxfId="80" priority="344" stopIfTrue="1">
      <formula>$N53="T"</formula>
    </cfRule>
    <cfRule type="expression" dxfId="79" priority="345" stopIfTrue="1">
      <formula>$N53="Y"</formula>
    </cfRule>
    <cfRule type="expression" dxfId="78" priority="346" stopIfTrue="1">
      <formula>$P53="Z"</formula>
    </cfRule>
    <cfRule type="expression" dxfId="77" priority="347" stopIfTrue="1">
      <formula>$P53="T"</formula>
    </cfRule>
    <cfRule type="expression" dxfId="76" priority="348" stopIfTrue="1">
      <formula>$P53="Y"</formula>
    </cfRule>
    <cfRule type="expression" dxfId="75" priority="349" stopIfTrue="1">
      <formula>$K53="Z"</formula>
    </cfRule>
    <cfRule type="expression" dxfId="74" priority="350" stopIfTrue="1">
      <formula>$K53="T"</formula>
    </cfRule>
    <cfRule type="expression" dxfId="73" priority="351" stopIfTrue="1">
      <formula>$K53="Y"</formula>
    </cfRule>
    <cfRule type="expression" dxfId="72" priority="352" stopIfTrue="1">
      <formula>$P53="Z"</formula>
    </cfRule>
    <cfRule type="expression" dxfId="71" priority="353" stopIfTrue="1">
      <formula>$P53="T"</formula>
    </cfRule>
    <cfRule type="expression" dxfId="70" priority="354" stopIfTrue="1">
      <formula>$P53="Y"</formula>
    </cfRule>
    <cfRule type="expression" dxfId="69" priority="355" stopIfTrue="1">
      <formula>$K53="Z"</formula>
    </cfRule>
    <cfRule type="expression" dxfId="68" priority="356" stopIfTrue="1">
      <formula>$K53="T"</formula>
    </cfRule>
    <cfRule type="expression" dxfId="67" priority="357" stopIfTrue="1">
      <formula>$K53="Y"</formula>
    </cfRule>
    <cfRule type="expression" dxfId="66" priority="358" stopIfTrue="1">
      <formula>$N53="Z"</formula>
    </cfRule>
    <cfRule type="expression" dxfId="65" priority="359" stopIfTrue="1">
      <formula>$N53="T"</formula>
    </cfRule>
    <cfRule type="expression" dxfId="64" priority="360" stopIfTrue="1">
      <formula>$N53="Y"</formula>
    </cfRule>
    <cfRule type="expression" dxfId="63" priority="361" stopIfTrue="1">
      <formula>$N53="Z"</formula>
    </cfRule>
    <cfRule type="expression" dxfId="62" priority="362" stopIfTrue="1">
      <formula>$N53="T"</formula>
    </cfRule>
    <cfRule type="expression" dxfId="61" priority="363" stopIfTrue="1">
      <formula>$N53="Y"</formula>
    </cfRule>
    <cfRule type="expression" dxfId="60" priority="364" stopIfTrue="1">
      <formula>$N53="Z"</formula>
    </cfRule>
    <cfRule type="expression" dxfId="59" priority="365" stopIfTrue="1">
      <formula>$N53="T"</formula>
    </cfRule>
    <cfRule type="expression" dxfId="58" priority="366" stopIfTrue="1">
      <formula>$N53="Y"</formula>
    </cfRule>
    <cfRule type="expression" dxfId="57" priority="367" stopIfTrue="1">
      <formula>$P53="Z"</formula>
    </cfRule>
    <cfRule type="expression" dxfId="56" priority="368" stopIfTrue="1">
      <formula>$P53="T"</formula>
    </cfRule>
    <cfRule type="expression" dxfId="55" priority="369" stopIfTrue="1">
      <formula>$P53="Y"</formula>
    </cfRule>
    <cfRule type="expression" dxfId="54" priority="370" stopIfTrue="1">
      <formula>$K53="Z"</formula>
    </cfRule>
    <cfRule type="expression" dxfId="53" priority="371" stopIfTrue="1">
      <formula>$K53="T"</formula>
    </cfRule>
    <cfRule type="expression" dxfId="52" priority="372" stopIfTrue="1">
      <formula>$K53="Y"</formula>
    </cfRule>
    <cfRule type="expression" dxfId="51" priority="373" stopIfTrue="1">
      <formula>$P53="Z"</formula>
    </cfRule>
    <cfRule type="expression" dxfId="50" priority="374" stopIfTrue="1">
      <formula>$P53="T"</formula>
    </cfRule>
    <cfRule type="expression" dxfId="49" priority="375" stopIfTrue="1">
      <formula>$P53="Y"</formula>
    </cfRule>
    <cfRule type="expression" dxfId="48" priority="376" stopIfTrue="1">
      <formula>$K53="Z"</formula>
    </cfRule>
    <cfRule type="expression" dxfId="47" priority="377" stopIfTrue="1">
      <formula>$K53="T"</formula>
    </cfRule>
    <cfRule type="expression" dxfId="46" priority="378" stopIfTrue="1">
      <formula>$K53="Y"</formula>
    </cfRule>
    <cfRule type="expression" dxfId="45" priority="379" stopIfTrue="1">
      <formula>$N53="Z"</formula>
    </cfRule>
    <cfRule type="expression" dxfId="44" priority="380" stopIfTrue="1">
      <formula>$N53="T"</formula>
    </cfRule>
    <cfRule type="expression" dxfId="43" priority="381" stopIfTrue="1">
      <formula>$N53="Y"</formula>
    </cfRule>
    <cfRule type="expression" dxfId="42" priority="382" stopIfTrue="1">
      <formula>$P53="Z"</formula>
    </cfRule>
    <cfRule type="expression" dxfId="41" priority="383" stopIfTrue="1">
      <formula>$P53="T"</formula>
    </cfRule>
    <cfRule type="expression" dxfId="40" priority="384" stopIfTrue="1">
      <formula>$P53="Y"</formula>
    </cfRule>
    <cfRule type="expression" dxfId="39" priority="385" stopIfTrue="1">
      <formula>$K53="Z"</formula>
    </cfRule>
    <cfRule type="expression" dxfId="38" priority="386" stopIfTrue="1">
      <formula>$K53="T"</formula>
    </cfRule>
    <cfRule type="expression" dxfId="37" priority="387" stopIfTrue="1">
      <formula>$K53="Y"</formula>
    </cfRule>
  </conditionalFormatting>
  <conditionalFormatting sqref="B53:B56">
    <cfRule type="expression" dxfId="36" priority="29" stopIfTrue="1">
      <formula>$N53="Z"</formula>
    </cfRule>
    <cfRule type="expression" dxfId="35" priority="30" stopIfTrue="1">
      <formula>$N53="T"</formula>
    </cfRule>
    <cfRule type="expression" dxfId="34" priority="31" stopIfTrue="1">
      <formula>$N53="Y"</formula>
    </cfRule>
  </conditionalFormatting>
  <conditionalFormatting sqref="B54">
    <cfRule type="expression" dxfId="33" priority="43" stopIfTrue="1">
      <formula>#REF!="Z"</formula>
    </cfRule>
  </conditionalFormatting>
  <conditionalFormatting sqref="B54">
    <cfRule type="expression" dxfId="32" priority="34" stopIfTrue="1">
      <formula>$L54="Z"</formula>
    </cfRule>
    <cfRule type="expression" dxfId="31" priority="35" stopIfTrue="1">
      <formula>$L54="T"</formula>
    </cfRule>
    <cfRule type="expression" dxfId="30" priority="36" stopIfTrue="1">
      <formula>$L54="Y"</formula>
    </cfRule>
    <cfRule type="expression" dxfId="29" priority="37" stopIfTrue="1">
      <formula>$P54="Z"</formula>
    </cfRule>
    <cfRule type="expression" dxfId="28" priority="38" stopIfTrue="1">
      <formula>$P54="T"</formula>
    </cfRule>
    <cfRule type="expression" dxfId="27" priority="39" stopIfTrue="1">
      <formula>$P54="Y"</formula>
    </cfRule>
    <cfRule type="expression" dxfId="26" priority="40" stopIfTrue="1">
      <formula>$K54="Z"</formula>
    </cfRule>
    <cfRule type="expression" dxfId="25" priority="41" stopIfTrue="1">
      <formula>$K54="T"</formula>
    </cfRule>
    <cfRule type="expression" dxfId="24" priority="42" stopIfTrue="1">
      <formula>$K54="Y"</formula>
    </cfRule>
  </conditionalFormatting>
  <conditionalFormatting sqref="B55:B56">
    <cfRule type="expression" dxfId="23" priority="19" stopIfTrue="1">
      <formula>$L55="Z"</formula>
    </cfRule>
    <cfRule type="expression" dxfId="22" priority="20" stopIfTrue="1">
      <formula>$L55="T"</formula>
    </cfRule>
    <cfRule type="expression" dxfId="21" priority="21" stopIfTrue="1">
      <formula>$L55="Y"</formula>
    </cfRule>
    <cfRule type="expression" dxfId="20" priority="22" stopIfTrue="1">
      <formula>$P55="Z"</formula>
    </cfRule>
    <cfRule type="expression" dxfId="19" priority="23" stopIfTrue="1">
      <formula>$P55="T"</formula>
    </cfRule>
    <cfRule type="expression" dxfId="18" priority="24" stopIfTrue="1">
      <formula>$P55="Y"</formula>
    </cfRule>
    <cfRule type="expression" dxfId="17" priority="25" stopIfTrue="1">
      <formula>$K55="Z"</formula>
    </cfRule>
    <cfRule type="expression" dxfId="16" priority="26" stopIfTrue="1">
      <formula>$K55="T"</formula>
    </cfRule>
    <cfRule type="expression" dxfId="15" priority="27" stopIfTrue="1">
      <formula>$K55="Y"</formula>
    </cfRule>
    <cfRule type="expression" dxfId="14" priority="28" stopIfTrue="1">
      <formula>#REF!="Z"</formula>
    </cfRule>
    <cfRule type="expression" dxfId="13" priority="32" stopIfTrue="1">
      <formula>#REF!="T"</formula>
    </cfRule>
    <cfRule type="expression" dxfId="12" priority="33" stopIfTrue="1">
      <formula>#REF!="Y"</formula>
    </cfRule>
  </conditionalFormatting>
  <conditionalFormatting sqref="B69:B70">
    <cfRule type="expression" dxfId="11" priority="13" stopIfTrue="1">
      <formula>#REF!="Z"</formula>
    </cfRule>
    <cfRule type="expression" dxfId="10" priority="14" stopIfTrue="1">
      <formula>#REF!="T"</formula>
    </cfRule>
    <cfRule type="expression" dxfId="9" priority="15" stopIfTrue="1">
      <formula>#REF!="Y"</formula>
    </cfRule>
  </conditionalFormatting>
  <conditionalFormatting sqref="B71:B77">
    <cfRule type="expression" dxfId="8" priority="10" stopIfTrue="1">
      <formula>#REF!="Z"</formula>
    </cfRule>
    <cfRule type="expression" dxfId="7" priority="11" stopIfTrue="1">
      <formula>#REF!="T"</formula>
    </cfRule>
    <cfRule type="expression" dxfId="6" priority="12" stopIfTrue="1">
      <formula>#REF!="Y"</formula>
    </cfRule>
  </conditionalFormatting>
  <conditionalFormatting sqref="B79:B82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61:B6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8 25.6.2025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2025-06-18T13:47:14Z</cp:lastPrinted>
  <dcterms:created xsi:type="dcterms:W3CDTF">2019-02-01T08:27:03Z</dcterms:created>
  <dcterms:modified xsi:type="dcterms:W3CDTF">2025-06-26T08:42:46Z</dcterms:modified>
</cp:coreProperties>
</file>